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120" yWindow="60" windowWidth="11700" windowHeight="6030" tabRatio="815"/>
  </bookViews>
  <sheets>
    <sheet name="Таблиця 1" sheetId="1" r:id="rId1"/>
    <sheet name="Таб 1" sheetId="84" r:id="rId2"/>
    <sheet name="Таб 2-3" sheetId="86" r:id="rId3"/>
    <sheet name="Таб 4-6" sheetId="87" r:id="rId4"/>
    <sheet name="Таб 7-10" sheetId="88" r:id="rId5"/>
    <sheet name="Титульний" sheetId="70" r:id="rId6"/>
    <sheet name="2015" sheetId="71" state="hidden" r:id="rId7"/>
  </sheets>
  <functionGroups builtInGroupCount="17"/>
  <externalReferences>
    <externalReference r:id="rId8"/>
    <externalReference r:id="rId9"/>
    <externalReference r:id="rId10"/>
    <externalReference r:id="rId11"/>
  </externalReferences>
  <definedNames>
    <definedName name="EndSeller" localSheetId="5">[1]!EndSeller</definedName>
    <definedName name="EndSeller">[2]!EndSeller</definedName>
    <definedName name="FindIt" localSheetId="5">[1]!FindIt</definedName>
    <definedName name="FindIt">[2]!FindIt</definedName>
    <definedName name="FuncRange" function="1" xlm="1" functionGroupId="14">#REF!</definedName>
    <definedName name="New">[2]!RegisterReceipt</definedName>
    <definedName name="RegisterReceipt" localSheetId="5">[1]!RegisterReceipt</definedName>
    <definedName name="RegisterReceipt">[2]!RegisterReceipt</definedName>
    <definedName name="Search" localSheetId="5">[3]!Search</definedName>
    <definedName name="Search">[4]!Search</definedName>
    <definedName name="SortRange" function="1" xlm="1" functionGroupId="14">#REF!</definedName>
    <definedName name="SortRUSAsc" localSheetId="5">[3]!SortRUSAsc</definedName>
    <definedName name="SortRUSAsc">[4]!SortRUSAsc</definedName>
    <definedName name="SortRUSDesc" localSheetId="5">[3]!SortRUSDesc</definedName>
    <definedName name="SortRUSDesc">[4]!SortRUSDesc</definedName>
    <definedName name="SortUSAAsc" localSheetId="5">[3]!SortUSAAsc</definedName>
    <definedName name="SortUSAAsc">[4]!SortUSAAsc</definedName>
    <definedName name="SortUSADesc" localSheetId="5">[3]!SortUSADesc</definedName>
    <definedName name="SortUSADesc">[4]!SortUSADesc</definedName>
    <definedName name="_xlnm.Print_Area" localSheetId="1">'Таб 1'!$A$1:$J$30</definedName>
    <definedName name="_xlnm.Print_Area" localSheetId="2">'Таб 2-3'!$A$1:$G$41</definedName>
    <definedName name="_xlnm.Print_Area" localSheetId="0">'Таблиця 1'!$A$2:$J$41</definedName>
    <definedName name="_xlnm.Print_Area" localSheetId="5">Титульний!$A$1:$G$23</definedName>
    <definedName name="Туц">[2]!EndSeller</definedName>
  </definedNames>
  <calcPr calcId="145621"/>
</workbook>
</file>

<file path=xl/calcChain.xml><?xml version="1.0" encoding="utf-8"?>
<calcChain xmlns="http://schemas.openxmlformats.org/spreadsheetml/2006/main">
  <c r="J30" i="84" l="1"/>
  <c r="I30" i="84"/>
  <c r="H30" i="84"/>
  <c r="G30" i="84"/>
  <c r="F30" i="84"/>
  <c r="E30" i="84"/>
  <c r="H36" i="88"/>
  <c r="G36" i="88"/>
  <c r="F36" i="88"/>
  <c r="E36" i="88"/>
  <c r="S21" i="88"/>
  <c r="I17" i="88"/>
  <c r="S8" i="88"/>
  <c r="R8" i="88"/>
  <c r="Q8" i="88"/>
  <c r="P8" i="88"/>
  <c r="O8" i="88"/>
  <c r="E37" i="87"/>
  <c r="E14" i="87"/>
  <c r="K12" i="87"/>
  <c r="G41" i="86"/>
  <c r="G32" i="86"/>
</calcChain>
</file>

<file path=xl/sharedStrings.xml><?xml version="1.0" encoding="utf-8"?>
<sst xmlns="http://schemas.openxmlformats.org/spreadsheetml/2006/main" count="382" uniqueCount="219">
  <si>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</si>
  <si>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</si>
  <si>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</si>
  <si>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</si>
  <si>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</si>
  <si>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</si>
  <si>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</si>
  <si>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</si>
  <si>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</si>
  <si>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</si>
  <si>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</si>
  <si>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</si>
  <si>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</si>
  <si>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</si>
  <si>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</si>
  <si>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</si>
  <si>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</si>
  <si>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</si>
  <si>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</si>
  <si>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</si>
  <si>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</si>
  <si>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Повернуто справ судом для проведення додаткового розслідування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</si>
  <si>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</si>
  <si>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</si>
  <si>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</si>
  <si>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r>
      <t xml:space="preserve">__________________
</t>
    </r>
    <r>
      <rPr>
        <sz val="10"/>
        <rFont val="Times New Roman"/>
        <family val="1"/>
        <charset val="204"/>
      </rPr>
      <t>(П.І.Б.)</t>
    </r>
  </si>
  <si>
    <t>Телефон: __________________ факс: ____________________ електронна пошта: ___________________________</t>
  </si>
  <si>
    <t>Звіт складено в _____ примірниках</t>
  </si>
  <si>
    <t>УСЬОГО</t>
  </si>
  <si>
    <t>інтересам держави та територіальних громад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</si>
  <si>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</si>
  <si>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>квартальна</t>
  </si>
  <si>
    <t>Виконавець</t>
  </si>
  <si>
    <t>Прим. №1</t>
  </si>
  <si>
    <t>Прим. №2</t>
  </si>
  <si>
    <t>на 35 день за звітним періодом (півріччя, рік)</t>
  </si>
  <si>
    <t>Інші кримінальні правопорушення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</si>
  <si>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</si>
  <si>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</si>
  <si>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трималося під вартою</t>
  </si>
  <si>
    <t>Таблиця 7. Затримання осіб як підозрюваних, обрання запобіжного заходу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</si>
  <si>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</si>
  <si>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</si>
  <si>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</si>
  <si>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</si>
  <si>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</si>
  <si>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</si>
  <si>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</si>
  <si>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</si>
  <si>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</si>
  <si>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</si>
  <si>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</si>
  <si>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</si>
  <si>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</si>
  <si>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t>Вих. № ___   “___” ______________200__р.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</si>
  <si>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</si>
  <si>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</si>
  <si>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Начальник слідчого
відділу (управління)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</si>
  <si>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</si>
  <si>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</si>
  <si>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</si>
  <si>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</si>
  <si>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стосовно якої кількості осіб</t>
  </si>
  <si>
    <t>ЗВІТНІСТЬ</t>
  </si>
  <si>
    <t>Форма №1 СЛ</t>
  </si>
  <si>
    <t>з них:</t>
  </si>
  <si>
    <t>зупинені вперше в поточному році</t>
  </si>
  <si>
    <t>закрито</t>
  </si>
  <si>
    <t>а</t>
  </si>
  <si>
    <t>б</t>
  </si>
  <si>
    <t>Контрольний рядок</t>
  </si>
  <si>
    <t>рядок</t>
  </si>
  <si>
    <t>ЗАТВЕРДЖЕНО</t>
  </si>
  <si>
    <t>ПРО РОБОТУ</t>
  </si>
  <si>
    <t>Число слідчих (станом на 01.01)</t>
  </si>
  <si>
    <t>до 3 місяців</t>
  </si>
  <si>
    <t>від 6 місяців до 1 року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</si>
  <si>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</si>
  <si>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</si>
  <si>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Прокурор</t>
  </si>
  <si>
    <t xml:space="preserve">Подають: </t>
  </si>
  <si>
    <t>x</t>
  </si>
  <si>
    <t>про земельні правовідносини</t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</si>
  <si>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</si>
  <si>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</si>
  <si>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</si>
  <si>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</si>
  <si>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</si>
  <si>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</si>
  <si>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</si>
  <si>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</si>
  <si>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</si>
  <si>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</si>
  <si>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</si>
  <si>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</si>
  <si>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</si>
  <si>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</si>
  <si>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</si>
  <si>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</si>
  <si>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</si>
  <si>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</si>
  <si>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Направлено до суду кримінальних проваджень з обвинувальним актом</t>
  </si>
  <si>
    <t>Закрито кримінальних проваджень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</si>
  <si>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</si>
  <si>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</si>
  <si>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</si>
  <si>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</si>
  <si>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</si>
  <si>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</si>
  <si>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</si>
  <si>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</si>
  <si>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</si>
  <si>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</si>
  <si>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</si>
  <si>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</si>
  <si>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</si>
  <si>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</si>
  <si>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</si>
  <si>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</si>
  <si>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</si>
  <si>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</si>
  <si>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</si>
  <si>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</si>
  <si>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</si>
  <si>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</si>
  <si>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</si>
  <si>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</si>
  <si>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</si>
  <si>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</si>
  <si>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</si>
  <si>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</si>
  <si>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</si>
  <si>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</si>
  <si>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</si>
  <si>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</si>
  <si>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</si>
  <si>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</si>
  <si>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</si>
  <si>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</si>
  <si>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</si>
  <si>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</si>
  <si>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</si>
  <si>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</si>
  <si>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</si>
  <si>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</si>
  <si>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</si>
  <si>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</si>
  <si>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</si>
  <si>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</si>
  <si>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трималися під вартою</t>
  </si>
  <si>
    <t>перебували під домашнім арештом</t>
  </si>
  <si>
    <t>Таблиця 6. Зупинені кримінальні провадження (без повторно зупинених)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</si>
  <si>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</si>
  <si>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</si>
  <si>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</si>
  <si>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</si>
  <si>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</si>
  <si>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</si>
  <si>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</si>
  <si>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</si>
  <si>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</si>
  <si>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</si>
  <si>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</si>
  <si>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</si>
  <si>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</si>
  <si>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</si>
  <si>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</si>
  <si>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</si>
  <si>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</si>
  <si>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</si>
  <si>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</si>
  <si>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</si>
  <si>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</si>
  <si>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</si>
  <si>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</si>
  <si>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</si>
  <si>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х</t>
  </si>
  <si>
    <t>до 2 числа за звітним періодом</t>
  </si>
  <si>
    <t>до 3 числа за звітним періодом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</si>
  <si>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</si>
  <si>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</si>
  <si>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 сфері службової діяльності</t>
  </si>
  <si>
    <t>ловживання владою або службовим становищем (ст. 364)</t>
  </si>
  <si>
    <t>нші кримінальні правопорушення, вчинені у сфері службової діяльності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</si>
  <si>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</si>
  <si>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</si>
  <si>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злочини проти безпеки руху та експлуатації транспорту (ст.ст. 276-292)</t>
  </si>
  <si>
    <t xml:space="preserve"> У сфері службової діяльності</t>
  </si>
  <si>
    <t>злочини щодо хабарництва (ст. ст. 368-370)</t>
  </si>
  <si>
    <t>Національної  гвардії</t>
  </si>
  <si>
    <t>провадження про корупційні правопорушення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</si>
  <si>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</si>
  <si>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</si>
  <si>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>з них(з рядка 5)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</si>
  <si>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</si>
  <si>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</si>
  <si>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</si>
  <si>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</si>
  <si>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</si>
  <si>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</si>
  <si>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</si>
  <si>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</si>
  <si>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</si>
  <si>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</si>
  <si>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ОРГАНІВ ДОСУДОВОГО РОЗСЛІДУВАННЯ</t>
  </si>
  <si>
    <t>за 3 місяці 2015 року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</si>
  <si>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</si>
  <si>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</si>
  <si>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</si>
  <si>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</si>
  <si>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</si>
  <si>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</si>
  <si>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</si>
  <si>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</si>
  <si>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</si>
  <si>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Генеральна прокуратура України – Держстату  (півріччя, рік)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</si>
  <si>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</si>
  <si>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</si>
  <si>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Одеська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</si>
</sst>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43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color indexed="8"/>
      <name val="Times New Roman Cyr"/>
      <charset val="204"/>
    </font>
    <font>
      <sz val="20"/>
      <name val="Times New Roman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i/>
      <sz val="14"/>
      <name val="Times New Roman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 Cyr"/>
      <charset val="204"/>
    </font>
    <font>
      <b/>
      <i/>
      <sz val="11"/>
      <name val="Times New Roman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b/>
      <i/>
      <sz val="11"/>
      <color indexed="8"/>
      <name val="Times New Roman Cyr"/>
      <charset val="204"/>
    </font>
    <font>
      <sz val="8"/>
      <name val="Times New Roman"/>
      <family val="1"/>
      <charset val="204"/>
    </font>
    <font>
      <i/>
      <sz val="12"/>
      <color indexed="18"/>
      <name val="Times New Roman Cyr"/>
      <charset val="204"/>
    </font>
    <font>
      <sz val="10"/>
      <name val="Arial"/>
      <family val="2"/>
      <charset val="204"/>
    </font>
    <font>
      <b/>
      <sz val="10"/>
      <name val="Courier New Cyr"/>
      <charset val="204"/>
    </font>
    <font>
      <b/>
      <sz val="14"/>
      <name val="Courier New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77">
    <xf numFmtId="0" fontId="0" fillId="0" borderId="0" xfId="0"/>
    <xf numFmtId="0" fontId="0" fillId="2" borderId="0" xfId="0" applyFill="1" applyProtection="1"/>
    <xf numFmtId="0" fontId="0" fillId="0" borderId="0" xfId="0" applyFill="1"/>
    <xf numFmtId="0" fontId="0" fillId="0" borderId="0" xfId="0" applyProtection="1"/>
    <xf numFmtId="0" fontId="4" fillId="2" borderId="0" xfId="4" applyFill="1" applyProtection="1"/>
    <xf numFmtId="0" fontId="4" fillId="0" borderId="0" xfId="4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15" fillId="2" borderId="16" xfId="4" applyFont="1" applyFill="1" applyBorder="1" applyAlignment="1" applyProtection="1">
      <alignment horizontal="center" wrapText="1"/>
    </xf>
    <xf numFmtId="0" fontId="16" fillId="2" borderId="16" xfId="4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Protection="1"/>
    <xf numFmtId="0" fontId="17" fillId="2" borderId="18" xfId="0" applyFont="1" applyFill="1" applyBorder="1" applyAlignment="1" applyProtection="1"/>
    <xf numFmtId="0" fontId="25" fillId="2" borderId="6" xfId="0" applyFont="1" applyFill="1" applyBorder="1" applyAlignment="1" applyProtection="1">
      <protection locked="0"/>
    </xf>
    <xf numFmtId="0" fontId="17" fillId="2" borderId="6" xfId="0" applyFont="1" applyFill="1" applyBorder="1" applyAlignment="1" applyProtection="1"/>
    <xf numFmtId="0" fontId="17" fillId="2" borderId="19" xfId="0" applyFont="1" applyFill="1" applyBorder="1" applyAlignment="1" applyProtection="1"/>
    <xf numFmtId="0" fontId="0" fillId="2" borderId="20" xfId="0" applyFill="1" applyBorder="1" applyProtection="1"/>
    <xf numFmtId="0" fontId="0" fillId="2" borderId="6" xfId="0" applyFill="1" applyBorder="1" applyProtection="1"/>
    <xf numFmtId="0" fontId="0" fillId="2" borderId="19" xfId="0" applyFill="1" applyBorder="1" applyProtection="1"/>
    <xf numFmtId="0" fontId="11" fillId="2" borderId="0" xfId="0" applyFont="1" applyFill="1" applyProtection="1"/>
    <xf numFmtId="0" fontId="11" fillId="2" borderId="21" xfId="0" applyFont="1" applyFill="1" applyBorder="1" applyProtection="1"/>
    <xf numFmtId="0" fontId="11" fillId="0" borderId="0" xfId="0" applyFont="1" applyProtection="1"/>
    <xf numFmtId="0" fontId="11" fillId="2" borderId="23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3" fontId="23" fillId="2" borderId="28" xfId="0" applyNumberFormat="1" applyFont="1" applyFill="1" applyBorder="1" applyAlignment="1" applyProtection="1">
      <alignment horizontal="center" vertical="center"/>
      <protection locked="0"/>
    </xf>
    <xf numFmtId="3" fontId="23" fillId="2" borderId="30" xfId="0" applyNumberFormat="1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</xf>
    <xf numFmtId="0" fontId="28" fillId="2" borderId="35" xfId="0" applyFont="1" applyFill="1" applyBorder="1" applyAlignment="1" applyProtection="1">
      <alignment horizontal="center" vertical="center"/>
    </xf>
    <xf numFmtId="0" fontId="28" fillId="2" borderId="22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7" fillId="2" borderId="0" xfId="0" applyFont="1" applyFill="1" applyProtection="1"/>
    <xf numFmtId="0" fontId="15" fillId="2" borderId="0" xfId="0" applyFont="1" applyFill="1" applyProtection="1"/>
    <xf numFmtId="0" fontId="15" fillId="0" borderId="0" xfId="0" applyFont="1" applyProtection="1"/>
    <xf numFmtId="0" fontId="15" fillId="2" borderId="1" xfId="0" applyFont="1" applyFill="1" applyBorder="1" applyProtection="1"/>
    <xf numFmtId="0" fontId="15" fillId="2" borderId="2" xfId="0" applyFont="1" applyFill="1" applyBorder="1" applyProtection="1"/>
    <xf numFmtId="0" fontId="15" fillId="2" borderId="23" xfId="0" applyFont="1" applyFill="1" applyBorder="1" applyAlignment="1" applyProtection="1">
      <alignment horizontal="center" vertical="center" textRotation="90"/>
    </xf>
    <xf numFmtId="0" fontId="4" fillId="2" borderId="23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/>
    </xf>
    <xf numFmtId="3" fontId="4" fillId="2" borderId="37" xfId="0" applyNumberFormat="1" applyFont="1" applyFill="1" applyBorder="1" applyAlignment="1" applyProtection="1">
      <alignment horizontal="center" vertical="center"/>
      <protection locked="0"/>
    </xf>
    <xf numFmtId="3" fontId="17" fillId="2" borderId="23" xfId="0" applyNumberFormat="1" applyFont="1" applyFill="1" applyBorder="1" applyAlignment="1" applyProtection="1">
      <alignment horizontal="center" vertical="center"/>
    </xf>
    <xf numFmtId="0" fontId="15" fillId="2" borderId="23" xfId="0" applyFont="1" applyFill="1" applyBorder="1" applyAlignment="1" applyProtection="1">
      <alignment horizontal="center" vertical="center" wrapText="1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38" xfId="0" applyNumberFormat="1" applyFont="1" applyFill="1" applyBorder="1" applyAlignment="1" applyProtection="1">
      <alignment horizontal="center" vertical="center"/>
      <protection locked="0"/>
    </xf>
    <xf numFmtId="3" fontId="4" fillId="2" borderId="36" xfId="0" applyNumberFormat="1" applyFont="1" applyFill="1" applyBorder="1" applyAlignment="1" applyProtection="1">
      <alignment horizontal="center" vertical="center"/>
      <protection locked="0"/>
    </xf>
    <xf numFmtId="3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>
      <alignment horizontal="left" vertical="top"/>
    </xf>
    <xf numFmtId="0" fontId="15" fillId="2" borderId="2" xfId="0" applyFont="1" applyFill="1" applyBorder="1" applyAlignment="1" applyProtection="1"/>
    <xf numFmtId="0" fontId="18" fillId="2" borderId="2" xfId="0" applyFont="1" applyFill="1" applyBorder="1" applyAlignment="1" applyProtection="1">
      <alignment horizontal="center" vertical="center" wrapText="1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3" xfId="0" applyNumberFormat="1" applyFont="1" applyFill="1" applyBorder="1" applyAlignment="1" applyProtection="1">
      <alignment horizontal="center" vertical="center" wrapText="1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  <protection locked="0"/>
    </xf>
    <xf numFmtId="3" fontId="4" fillId="2" borderId="30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</xf>
    <xf numFmtId="0" fontId="28" fillId="2" borderId="27" xfId="0" applyFont="1" applyFill="1" applyBorder="1" applyAlignment="1" applyProtection="1">
      <alignment horizontal="center" vertical="center"/>
    </xf>
    <xf numFmtId="3" fontId="23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35" xfId="0" applyNumberFormat="1" applyFont="1" applyFill="1" applyBorder="1" applyAlignment="1" applyProtection="1">
      <alignment horizontal="center" vertical="center" wrapText="1"/>
    </xf>
    <xf numFmtId="3" fontId="26" fillId="2" borderId="2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3" fontId="26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</xf>
    <xf numFmtId="3" fontId="26" fillId="2" borderId="34" xfId="0" applyNumberFormat="1" applyFont="1" applyFill="1" applyBorder="1" applyAlignment="1" applyProtection="1">
      <alignment horizontal="center" vertical="center" wrapText="1"/>
    </xf>
    <xf numFmtId="3" fontId="33" fillId="2" borderId="0" xfId="0" applyNumberFormat="1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vertical="center" wrapText="1"/>
    </xf>
    <xf numFmtId="0" fontId="35" fillId="0" borderId="0" xfId="0" applyFont="1" applyProtection="1">
      <protection locked="0"/>
    </xf>
    <xf numFmtId="0" fontId="15" fillId="0" borderId="0" xfId="0" applyFont="1" applyProtection="1">
      <protection locked="0"/>
    </xf>
    <xf numFmtId="49" fontId="15" fillId="0" borderId="0" xfId="0" applyNumberFormat="1" applyFont="1" applyAlignment="1">
      <alignment horizontal="right"/>
    </xf>
    <xf numFmtId="0" fontId="15" fillId="0" borderId="0" xfId="0" applyFont="1"/>
    <xf numFmtId="0" fontId="15" fillId="2" borderId="32" xfId="0" applyFont="1" applyFill="1" applyBorder="1" applyAlignment="1" applyProtection="1">
      <alignment horizontal="center" vertical="center" wrapText="1"/>
    </xf>
    <xf numFmtId="0" fontId="15" fillId="0" borderId="18" xfId="0" applyFont="1" applyBorder="1" applyProtection="1">
      <protection locked="0"/>
    </xf>
    <xf numFmtId="3" fontId="4" fillId="2" borderId="26" xfId="0" applyNumberFormat="1" applyFont="1" applyFill="1" applyBorder="1" applyAlignment="1" applyProtection="1">
      <alignment horizontal="center" vertical="center"/>
      <protection locked="0"/>
    </xf>
    <xf numFmtId="3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19" fillId="2" borderId="29" xfId="0" applyFont="1" applyFill="1" applyBorder="1" applyAlignment="1" applyProtection="1">
      <alignment vertical="center" wrapText="1"/>
    </xf>
    <xf numFmtId="3" fontId="17" fillId="2" borderId="22" xfId="0" applyNumberFormat="1" applyFont="1" applyFill="1" applyBorder="1" applyAlignment="1" applyProtection="1">
      <alignment horizontal="center" vertical="center"/>
      <protection locked="0"/>
    </xf>
    <xf numFmtId="3" fontId="17" fillId="2" borderId="22" xfId="0" applyNumberFormat="1" applyFont="1" applyFill="1" applyBorder="1" applyAlignment="1" applyProtection="1">
      <alignment horizontal="center" vertical="center"/>
    </xf>
    <xf numFmtId="3" fontId="26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0" fontId="24" fillId="2" borderId="23" xfId="0" applyFont="1" applyFill="1" applyBorder="1" applyAlignment="1" applyProtection="1">
      <alignment horizontal="center" vertical="center" wrapText="1"/>
    </xf>
    <xf numFmtId="3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textRotation="90"/>
    </xf>
    <xf numFmtId="0" fontId="18" fillId="2" borderId="30" xfId="0" applyFont="1" applyFill="1" applyBorder="1" applyAlignment="1" applyProtection="1">
      <alignment horizontal="center" vertical="center"/>
    </xf>
    <xf numFmtId="0" fontId="18" fillId="2" borderId="30" xfId="0" applyFont="1" applyFill="1" applyBorder="1" applyAlignment="1" applyProtection="1">
      <alignment horizontal="center" vertical="center" wrapText="1"/>
    </xf>
    <xf numFmtId="0" fontId="18" fillId="2" borderId="31" xfId="0" applyFont="1" applyFill="1" applyBorder="1" applyAlignment="1" applyProtection="1">
      <alignment horizontal="center" vertical="center" wrapText="1"/>
    </xf>
    <xf numFmtId="3" fontId="23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 wrapText="1"/>
    </xf>
    <xf numFmtId="3" fontId="23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vertical="center" wrapText="1"/>
    </xf>
    <xf numFmtId="3" fontId="2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46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47" xfId="0" applyFont="1" applyFill="1" applyBorder="1" applyAlignment="1" applyProtection="1">
      <alignment horizontal="center" vertical="center"/>
    </xf>
    <xf numFmtId="0" fontId="15" fillId="0" borderId="18" xfId="0" applyFont="1" applyBorder="1" applyProtection="1"/>
    <xf numFmtId="3" fontId="29" fillId="0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30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3" fontId="17" fillId="2" borderId="0" xfId="0" applyNumberFormat="1" applyFont="1" applyFill="1" applyBorder="1" applyAlignment="1" applyProtection="1">
      <alignment horizontal="center" vertical="center"/>
    </xf>
    <xf numFmtId="0" fontId="15" fillId="2" borderId="40" xfId="0" applyFont="1" applyFill="1" applyBorder="1" applyAlignment="1" applyProtection="1">
      <alignment horizontal="center" vertical="center"/>
    </xf>
    <xf numFmtId="1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</xf>
    <xf numFmtId="0" fontId="19" fillId="2" borderId="29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8" fillId="2" borderId="29" xfId="0" applyFont="1" applyFill="1" applyBorder="1" applyAlignment="1" applyProtection="1">
      <alignment vertical="center" wrapText="1"/>
    </xf>
    <xf numFmtId="0" fontId="18" fillId="2" borderId="29" xfId="0" applyFont="1" applyFill="1" applyBorder="1" applyAlignment="1" applyProtection="1">
      <alignment horizontal="left" vertical="center" wrapText="1"/>
    </xf>
    <xf numFmtId="0" fontId="18" fillId="2" borderId="16" xfId="0" applyFont="1" applyFill="1" applyBorder="1" applyAlignment="1" applyProtection="1">
      <alignment horizontal="center" vertical="center" wrapText="1"/>
    </xf>
    <xf numFmtId="0" fontId="18" fillId="2" borderId="28" xfId="0" applyFont="1" applyFill="1" applyBorder="1" applyAlignment="1" applyProtection="1">
      <alignment horizontal="center" vertical="center" wrapText="1"/>
    </xf>
    <xf numFmtId="0" fontId="18" fillId="2" borderId="32" xfId="0" applyFont="1" applyFill="1" applyBorder="1" applyAlignment="1" applyProtection="1">
      <alignment horizontal="left" vertical="center" wrapText="1"/>
    </xf>
    <xf numFmtId="0" fontId="18" fillId="2" borderId="26" xfId="0" applyFont="1" applyFill="1" applyBorder="1" applyAlignment="1" applyProtection="1">
      <alignment horizontal="left" vertical="center" wrapText="1"/>
    </xf>
    <xf numFmtId="0" fontId="15" fillId="2" borderId="34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vertical="center" wrapText="1"/>
    </xf>
    <xf numFmtId="0" fontId="18" fillId="2" borderId="28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center" vertical="center" wrapText="1"/>
    </xf>
    <xf numFmtId="0" fontId="15" fillId="0" borderId="0" xfId="0" applyFont="1" applyBorder="1" applyProtection="1"/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28" xfId="0" applyFont="1" applyFill="1" applyBorder="1" applyAlignment="1" applyProtection="1">
      <alignment horizontal="center" vertical="center"/>
    </xf>
    <xf numFmtId="0" fontId="42" fillId="3" borderId="0" xfId="0" applyFont="1" applyFill="1" applyAlignment="1" applyProtection="1">
      <alignment horizontal="center"/>
      <protection locked="0"/>
    </xf>
    <xf numFmtId="0" fontId="41" fillId="3" borderId="0" xfId="0" applyFont="1" applyFill="1" applyProtection="1">
      <protection locked="0"/>
    </xf>
    <xf numFmtId="0" fontId="19" fillId="2" borderId="28" xfId="0" applyFont="1" applyFill="1" applyBorder="1" applyAlignment="1" applyProtection="1">
      <alignment horizontal="center" vertical="center" textRotation="90" wrapText="1"/>
    </xf>
    <xf numFmtId="0" fontId="19" fillId="2" borderId="30" xfId="0" applyFont="1" applyFill="1" applyBorder="1" applyAlignment="1" applyProtection="1">
      <alignment horizontal="center" vertical="center" textRotation="90" wrapText="1"/>
    </xf>
    <xf numFmtId="0" fontId="19" fillId="2" borderId="16" xfId="0" applyFont="1" applyFill="1" applyBorder="1" applyAlignment="1" applyProtection="1">
      <alignment horizontal="left" vertical="center" wrapText="1"/>
    </xf>
    <xf numFmtId="0" fontId="19" fillId="2" borderId="29" xfId="0" applyFont="1" applyFill="1" applyBorder="1" applyAlignment="1" applyProtection="1">
      <alignment horizontal="left" vertical="center" wrapText="1"/>
    </xf>
    <xf numFmtId="0" fontId="19" fillId="2" borderId="31" xfId="0" applyFont="1" applyFill="1" applyBorder="1" applyAlignment="1" applyProtection="1">
      <alignment horizontal="left" vertical="center" wrapText="1"/>
    </xf>
    <xf numFmtId="0" fontId="19" fillId="2" borderId="32" xfId="0" applyFont="1" applyFill="1" applyBorder="1" applyAlignment="1" applyProtection="1">
      <alignment horizontal="left" vertical="center" wrapText="1"/>
    </xf>
    <xf numFmtId="0" fontId="17" fillId="2" borderId="9" xfId="0" applyFont="1" applyFill="1" applyBorder="1" applyAlignment="1" applyProtection="1">
      <alignment horizontal="left"/>
    </xf>
    <xf numFmtId="0" fontId="15" fillId="2" borderId="17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15" fillId="2" borderId="49" xfId="0" applyFont="1" applyFill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/>
    </xf>
    <xf numFmtId="0" fontId="15" fillId="2" borderId="46" xfId="0" applyFont="1" applyFill="1" applyBorder="1" applyAlignment="1" applyProtection="1">
      <alignment horizontal="center"/>
    </xf>
    <xf numFmtId="0" fontId="18" fillId="2" borderId="24" xfId="0" applyFont="1" applyFill="1" applyBorder="1" applyAlignment="1" applyProtection="1">
      <alignment horizontal="center" vertical="center" wrapText="1" shrinkToFit="1"/>
    </xf>
    <xf numFmtId="0" fontId="18" fillId="2" borderId="26" xfId="0" applyFont="1" applyFill="1" applyBorder="1" applyAlignment="1" applyProtection="1">
      <alignment horizontal="center" vertical="center" wrapText="1" shrinkToFit="1"/>
    </xf>
    <xf numFmtId="0" fontId="15" fillId="2" borderId="17" xfId="0" applyFont="1" applyFill="1" applyBorder="1" applyAlignment="1" applyProtection="1">
      <alignment horizontal="center" vertical="center" textRotation="90"/>
    </xf>
    <xf numFmtId="0" fontId="15" fillId="2" borderId="49" xfId="0" applyFont="1" applyFill="1" applyBorder="1" applyAlignment="1" applyProtection="1">
      <alignment horizontal="center" vertical="center" textRotation="90"/>
    </xf>
    <xf numFmtId="0" fontId="36" fillId="2" borderId="16" xfId="0" applyFont="1" applyFill="1" applyBorder="1" applyAlignment="1" applyProtection="1">
      <alignment horizontal="left" vertical="center" wrapText="1"/>
    </xf>
    <xf numFmtId="0" fontId="36" fillId="2" borderId="29" xfId="0" applyFont="1" applyFill="1" applyBorder="1" applyAlignment="1" applyProtection="1">
      <alignment horizontal="left" vertical="center" wrapText="1"/>
    </xf>
    <xf numFmtId="0" fontId="36" fillId="2" borderId="24" xfId="0" applyFont="1" applyFill="1" applyBorder="1" applyAlignment="1" applyProtection="1">
      <alignment horizontal="left" vertical="center" wrapText="1"/>
    </xf>
    <xf numFmtId="0" fontId="36" fillId="2" borderId="25" xfId="0" applyFont="1" applyFill="1" applyBorder="1" applyAlignment="1" applyProtection="1">
      <alignment horizontal="left" vertical="center" wrapText="1"/>
    </xf>
    <xf numFmtId="0" fontId="36" fillId="2" borderId="26" xfId="0" applyFont="1" applyFill="1" applyBorder="1" applyAlignment="1" applyProtection="1">
      <alignment horizontal="left" vertical="center" wrapText="1"/>
    </xf>
    <xf numFmtId="0" fontId="15" fillId="2" borderId="49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46" xfId="0" applyFont="1" applyFill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textRotation="90"/>
    </xf>
    <xf numFmtId="0" fontId="19" fillId="2" borderId="28" xfId="0" applyFont="1" applyFill="1" applyBorder="1" applyAlignment="1" applyProtection="1">
      <alignment horizontal="left" vertical="center" wrapText="1"/>
    </xf>
    <xf numFmtId="0" fontId="36" fillId="2" borderId="28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9" fillId="2" borderId="24" xfId="0" applyFont="1" applyFill="1" applyBorder="1" applyAlignment="1" applyProtection="1">
      <alignment horizontal="center" vertical="center" textRotation="90" wrapText="1"/>
    </xf>
    <xf numFmtId="0" fontId="37" fillId="2" borderId="1" xfId="0" applyFont="1" applyFill="1" applyBorder="1" applyAlignment="1" applyProtection="1">
      <alignment horizontal="left" vertical="center" wrapText="1"/>
    </xf>
    <xf numFmtId="0" fontId="37" fillId="2" borderId="2" xfId="0" applyFont="1" applyFill="1" applyBorder="1" applyAlignment="1" applyProtection="1">
      <alignment horizontal="left" vertical="center" wrapText="1"/>
    </xf>
    <xf numFmtId="0" fontId="37" fillId="2" borderId="3" xfId="0" applyFont="1" applyFill="1" applyBorder="1" applyAlignment="1" applyProtection="1">
      <alignment horizontal="left" vertical="center" wrapText="1"/>
    </xf>
    <xf numFmtId="0" fontId="36" fillId="2" borderId="30" xfId="0" applyFont="1" applyFill="1" applyBorder="1" applyAlignment="1" applyProtection="1">
      <alignment horizontal="left" vertical="center" wrapText="1"/>
    </xf>
    <xf numFmtId="0" fontId="36" fillId="2" borderId="31" xfId="0" applyFont="1" applyFill="1" applyBorder="1" applyAlignment="1" applyProtection="1">
      <alignment horizontal="left" vertical="center" wrapText="1"/>
    </xf>
    <xf numFmtId="0" fontId="36" fillId="2" borderId="32" xfId="0" applyFont="1" applyFill="1" applyBorder="1" applyAlignment="1" applyProtection="1">
      <alignment horizontal="left" vertical="center" wrapText="1"/>
    </xf>
    <xf numFmtId="0" fontId="36" fillId="2" borderId="34" xfId="0" applyFont="1" applyFill="1" applyBorder="1" applyAlignment="1" applyProtection="1">
      <alignment horizontal="left" vertical="center" wrapText="1"/>
    </xf>
    <xf numFmtId="0" fontId="36" fillId="2" borderId="35" xfId="0" applyFont="1" applyFill="1" applyBorder="1" applyAlignment="1" applyProtection="1">
      <alignment horizontal="left" vertical="center" wrapText="1"/>
    </xf>
    <xf numFmtId="0" fontId="36" fillId="2" borderId="22" xfId="0" applyFont="1" applyFill="1" applyBorder="1" applyAlignment="1" applyProtection="1">
      <alignment horizontal="left" vertical="center" wrapText="1"/>
    </xf>
    <xf numFmtId="0" fontId="19" fillId="2" borderId="48" xfId="0" applyFont="1" applyFill="1" applyBorder="1" applyAlignment="1" applyProtection="1">
      <alignment horizontal="center" vertical="center" textRotation="90" wrapText="1"/>
    </xf>
    <xf numFmtId="0" fontId="19" fillId="2" borderId="8" xfId="0" applyFont="1" applyFill="1" applyBorder="1" applyAlignment="1" applyProtection="1">
      <alignment horizontal="left" vertical="center" wrapText="1"/>
    </xf>
    <xf numFmtId="0" fontId="19" fillId="2" borderId="50" xfId="0" applyFont="1" applyFill="1" applyBorder="1" applyAlignment="1" applyProtection="1">
      <alignment horizontal="left" vertical="center" wrapText="1"/>
    </xf>
    <xf numFmtId="0" fontId="15" fillId="2" borderId="34" xfId="0" applyFont="1" applyFill="1" applyBorder="1" applyAlignment="1" applyProtection="1">
      <alignment horizontal="center"/>
    </xf>
    <xf numFmtId="0" fontId="15" fillId="2" borderId="35" xfId="0" applyFont="1" applyFill="1" applyBorder="1" applyAlignment="1" applyProtection="1">
      <alignment horizontal="center"/>
    </xf>
    <xf numFmtId="0" fontId="15" fillId="2" borderId="22" xfId="0" applyFont="1" applyFill="1" applyBorder="1" applyAlignment="1" applyProtection="1">
      <alignment horizontal="center"/>
    </xf>
    <xf numFmtId="0" fontId="15" fillId="2" borderId="34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vertical="center" wrapText="1"/>
    </xf>
    <xf numFmtId="0" fontId="18" fillId="2" borderId="25" xfId="0" applyFont="1" applyFill="1" applyBorder="1" applyAlignment="1" applyProtection="1">
      <alignment vertical="center" wrapText="1"/>
    </xf>
    <xf numFmtId="0" fontId="18" fillId="2" borderId="26" xfId="0" applyFont="1" applyFill="1" applyBorder="1" applyAlignment="1" applyProtection="1">
      <alignment vertical="center" wrapText="1"/>
    </xf>
    <xf numFmtId="0" fontId="18" fillId="2" borderId="28" xfId="0" applyFont="1" applyFill="1" applyBorder="1" applyAlignment="1" applyProtection="1">
      <alignment vertical="center" wrapText="1"/>
    </xf>
    <xf numFmtId="0" fontId="18" fillId="2" borderId="16" xfId="0" applyFont="1" applyFill="1" applyBorder="1" applyAlignment="1" applyProtection="1">
      <alignment vertical="center" wrapText="1"/>
    </xf>
    <xf numFmtId="0" fontId="18" fillId="2" borderId="29" xfId="0" applyFont="1" applyFill="1" applyBorder="1" applyAlignment="1" applyProtection="1">
      <alignment vertical="center" wrapText="1"/>
    </xf>
    <xf numFmtId="0" fontId="18" fillId="2" borderId="43" xfId="0" applyFont="1" applyFill="1" applyBorder="1" applyAlignment="1" applyProtection="1">
      <alignment horizontal="center" vertical="center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28" xfId="0" applyFont="1" applyFill="1" applyBorder="1" applyAlignment="1" applyProtection="1">
      <alignment horizontal="center" vertical="center" textRotation="90"/>
    </xf>
    <xf numFmtId="0" fontId="18" fillId="2" borderId="13" xfId="0" applyFont="1" applyFill="1" applyBorder="1" applyAlignment="1" applyProtection="1">
      <alignment horizontal="center" vertical="center" textRotation="90" wrapText="1"/>
    </xf>
    <xf numFmtId="0" fontId="18" fillId="2" borderId="5" xfId="0" applyFont="1" applyFill="1" applyBorder="1" applyAlignment="1" applyProtection="1">
      <alignment horizontal="center" vertical="center" textRotation="90" wrapText="1"/>
    </xf>
    <xf numFmtId="0" fontId="18" fillId="2" borderId="8" xfId="0" applyFont="1" applyFill="1" applyBorder="1" applyAlignment="1" applyProtection="1">
      <alignment horizontal="center" vertical="center" textRotation="90" wrapText="1"/>
    </xf>
    <xf numFmtId="0" fontId="18" fillId="2" borderId="16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left" vertical="center" wrapText="1"/>
    </xf>
    <xf numFmtId="0" fontId="18" fillId="2" borderId="29" xfId="0" applyFont="1" applyFill="1" applyBorder="1" applyAlignment="1" applyProtection="1">
      <alignment horizontal="left" vertical="center" wrapText="1"/>
    </xf>
    <xf numFmtId="0" fontId="18" fillId="2" borderId="30" xfId="0" applyFont="1" applyFill="1" applyBorder="1" applyAlignment="1" applyProtection="1">
      <alignment vertical="center" wrapText="1"/>
    </xf>
    <xf numFmtId="0" fontId="18" fillId="2" borderId="31" xfId="0" applyFont="1" applyFill="1" applyBorder="1" applyAlignment="1" applyProtection="1">
      <alignment vertical="center" wrapText="1"/>
    </xf>
    <xf numFmtId="0" fontId="18" fillId="2" borderId="32" xfId="0" applyFont="1" applyFill="1" applyBorder="1" applyAlignment="1" applyProtection="1">
      <alignment vertical="center" wrapText="1"/>
    </xf>
    <xf numFmtId="0" fontId="18" fillId="2" borderId="28" xfId="0" applyFont="1" applyFill="1" applyBorder="1" applyAlignment="1" applyProtection="1">
      <alignment horizontal="center" vertical="center" wrapText="1"/>
    </xf>
    <xf numFmtId="0" fontId="18" fillId="2" borderId="28" xfId="0" applyFont="1" applyFill="1" applyBorder="1" applyAlignment="1" applyProtection="1">
      <alignment horizontal="left" vertical="center" wrapText="1"/>
    </xf>
    <xf numFmtId="0" fontId="18" fillId="2" borderId="16" xfId="0" applyFont="1" applyFill="1" applyBorder="1" applyAlignment="1" applyProtection="1">
      <alignment vertical="center"/>
    </xf>
    <xf numFmtId="0" fontId="18" fillId="2" borderId="29" xfId="0" applyFont="1" applyFill="1" applyBorder="1" applyAlignment="1" applyProtection="1">
      <alignment vertical="center"/>
    </xf>
    <xf numFmtId="0" fontId="30" fillId="2" borderId="34" xfId="0" applyFont="1" applyFill="1" applyBorder="1" applyAlignment="1" applyProtection="1">
      <alignment horizontal="left" vertical="center" wrapText="1"/>
    </xf>
    <xf numFmtId="0" fontId="30" fillId="2" borderId="35" xfId="0" applyFont="1" applyFill="1" applyBorder="1" applyAlignment="1" applyProtection="1">
      <alignment horizontal="left" vertical="center" wrapText="1"/>
    </xf>
    <xf numFmtId="0" fontId="30" fillId="2" borderId="22" xfId="0" applyFont="1" applyFill="1" applyBorder="1" applyAlignment="1" applyProtection="1">
      <alignment horizontal="left" vertical="center" wrapText="1"/>
    </xf>
    <xf numFmtId="0" fontId="30" fillId="2" borderId="34" xfId="0" applyFont="1" applyFill="1" applyBorder="1" applyAlignment="1" applyProtection="1">
      <alignment vertical="center" wrapText="1"/>
    </xf>
    <xf numFmtId="0" fontId="30" fillId="2" borderId="35" xfId="0" applyFont="1" applyFill="1" applyBorder="1" applyAlignment="1" applyProtection="1">
      <alignment vertical="center" wrapText="1"/>
    </xf>
    <xf numFmtId="0" fontId="30" fillId="2" borderId="22" xfId="0" applyFont="1" applyFill="1" applyBorder="1" applyAlignment="1" applyProtection="1">
      <alignment vertical="center" wrapText="1"/>
    </xf>
    <xf numFmtId="0" fontId="15" fillId="2" borderId="34" xfId="0" applyFont="1" applyFill="1" applyBorder="1" applyAlignment="1" applyProtection="1">
      <alignment horizontal="left"/>
    </xf>
    <xf numFmtId="0" fontId="15" fillId="2" borderId="35" xfId="0" applyFont="1" applyFill="1" applyBorder="1" applyAlignment="1" applyProtection="1">
      <alignment horizontal="left"/>
    </xf>
    <xf numFmtId="0" fontId="15" fillId="2" borderId="22" xfId="0" applyFont="1" applyFill="1" applyBorder="1" applyAlignment="1" applyProtection="1">
      <alignment horizontal="left"/>
    </xf>
    <xf numFmtId="0" fontId="12" fillId="2" borderId="34" xfId="0" applyFont="1" applyFill="1" applyBorder="1" applyAlignment="1" applyProtection="1">
      <alignment horizontal="left" vertical="center" wrapText="1"/>
    </xf>
    <xf numFmtId="0" fontId="12" fillId="2" borderId="35" xfId="0" applyFont="1" applyFill="1" applyBorder="1" applyAlignment="1" applyProtection="1">
      <alignment horizontal="left" vertical="center" wrapText="1"/>
    </xf>
    <xf numFmtId="0" fontId="12" fillId="2" borderId="22" xfId="0" applyFont="1" applyFill="1" applyBorder="1" applyAlignment="1" applyProtection="1">
      <alignment horizontal="left" vertical="center" wrapText="1"/>
    </xf>
    <xf numFmtId="0" fontId="18" fillId="2" borderId="25" xfId="0" applyFont="1" applyFill="1" applyBorder="1" applyAlignment="1" applyProtection="1">
      <alignment horizontal="left" vertical="center" wrapText="1"/>
    </xf>
    <xf numFmtId="0" fontId="18" fillId="2" borderId="26" xfId="0" applyFont="1" applyFill="1" applyBorder="1" applyAlignment="1" applyProtection="1">
      <alignment horizontal="left" vertical="center" wrapText="1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0" fontId="15" fillId="2" borderId="31" xfId="0" applyFont="1" applyFill="1" applyBorder="1" applyAlignment="1" applyProtection="1">
      <alignment horizontal="center" vertical="center" wrapText="1"/>
    </xf>
    <xf numFmtId="0" fontId="18" fillId="2" borderId="31" xfId="0" applyFont="1" applyFill="1" applyBorder="1" applyAlignment="1" applyProtection="1">
      <alignment horizontal="left" vertical="center" wrapText="1"/>
    </xf>
    <xf numFmtId="0" fontId="18" fillId="2" borderId="32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wrapText="1"/>
    </xf>
    <xf numFmtId="0" fontId="18" fillId="2" borderId="24" xfId="0" applyFont="1" applyFill="1" applyBorder="1" applyAlignment="1" applyProtection="1">
      <alignment horizontal="center" vertical="center" wrapText="1"/>
    </xf>
    <xf numFmtId="0" fontId="18" fillId="2" borderId="25" xfId="0" applyFont="1" applyFill="1" applyBorder="1" applyAlignment="1" applyProtection="1">
      <alignment horizontal="center" vertical="center" wrapText="1"/>
    </xf>
    <xf numFmtId="0" fontId="18" fillId="2" borderId="24" xfId="0" applyFont="1" applyFill="1" applyBorder="1" applyAlignment="1" applyProtection="1">
      <alignment horizontal="left" vertical="center" wrapText="1"/>
    </xf>
    <xf numFmtId="0" fontId="18" fillId="2" borderId="30" xfId="0" applyFont="1" applyFill="1" applyBorder="1" applyAlignment="1" applyProtection="1">
      <alignment horizontal="center" vertical="center" wrapText="1"/>
    </xf>
    <xf numFmtId="0" fontId="18" fillId="2" borderId="54" xfId="0" applyFont="1" applyFill="1" applyBorder="1" applyAlignment="1" applyProtection="1">
      <alignment horizontal="left" vertical="center" wrapText="1"/>
    </xf>
    <xf numFmtId="0" fontId="18" fillId="2" borderId="55" xfId="0" applyFont="1" applyFill="1" applyBorder="1" applyAlignment="1" applyProtection="1">
      <alignment horizontal="left" vertical="center" wrapText="1"/>
    </xf>
    <xf numFmtId="0" fontId="18" fillId="2" borderId="56" xfId="0" applyFont="1" applyFill="1" applyBorder="1" applyAlignment="1" applyProtection="1">
      <alignment horizontal="left" vertical="center" wrapText="1"/>
    </xf>
    <xf numFmtId="0" fontId="18" fillId="2" borderId="49" xfId="0" applyFont="1" applyFill="1" applyBorder="1" applyAlignment="1" applyProtection="1">
      <alignment horizontal="left" vertical="center" wrapText="1"/>
    </xf>
    <xf numFmtId="0" fontId="18" fillId="2" borderId="9" xfId="0" applyFont="1" applyFill="1" applyBorder="1" applyAlignment="1" applyProtection="1">
      <alignment horizontal="left" vertical="center" wrapText="1"/>
    </xf>
    <xf numFmtId="0" fontId="18" fillId="2" borderId="46" xfId="0" applyFont="1" applyFill="1" applyBorder="1" applyAlignment="1" applyProtection="1">
      <alignment horizontal="left" vertical="center" wrapText="1"/>
    </xf>
    <xf numFmtId="0" fontId="15" fillId="2" borderId="42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3" fontId="4" fillId="2" borderId="42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30" fillId="2" borderId="1" xfId="0" applyFont="1" applyFill="1" applyBorder="1" applyAlignment="1" applyProtection="1">
      <alignment horizontal="left" vertical="center" wrapText="1"/>
    </xf>
    <xf numFmtId="0" fontId="30" fillId="2" borderId="2" xfId="0" applyFont="1" applyFill="1" applyBorder="1" applyAlignment="1" applyProtection="1">
      <alignment horizontal="left" vertical="center" wrapText="1"/>
    </xf>
    <xf numFmtId="0" fontId="18" fillId="2" borderId="28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left" wrapText="1"/>
    </xf>
    <xf numFmtId="0" fontId="26" fillId="2" borderId="17" xfId="0" applyFont="1" applyFill="1" applyBorder="1" applyAlignment="1" applyProtection="1">
      <alignment horizontal="center" vertical="top"/>
    </xf>
    <xf numFmtId="0" fontId="26" fillId="2" borderId="14" xfId="0" applyFont="1" applyFill="1" applyBorder="1" applyAlignment="1" applyProtection="1">
      <alignment horizontal="center" vertical="top"/>
    </xf>
    <xf numFmtId="0" fontId="26" fillId="2" borderId="15" xfId="0" applyFont="1" applyFill="1" applyBorder="1" applyAlignment="1" applyProtection="1">
      <alignment horizontal="center" vertical="top"/>
    </xf>
    <xf numFmtId="0" fontId="26" fillId="2" borderId="49" xfId="0" applyFont="1" applyFill="1" applyBorder="1" applyAlignment="1" applyProtection="1">
      <alignment horizontal="center" vertical="top"/>
    </xf>
    <xf numFmtId="0" fontId="26" fillId="2" borderId="9" xfId="0" applyFont="1" applyFill="1" applyBorder="1" applyAlignment="1" applyProtection="1">
      <alignment horizontal="center" vertical="top"/>
    </xf>
    <xf numFmtId="0" fontId="26" fillId="2" borderId="46" xfId="0" applyFont="1" applyFill="1" applyBorder="1" applyAlignment="1" applyProtection="1">
      <alignment horizontal="center" vertical="top"/>
    </xf>
    <xf numFmtId="0" fontId="11" fillId="2" borderId="40" xfId="0" applyFont="1" applyFill="1" applyBorder="1" applyAlignment="1" applyProtection="1">
      <alignment horizontal="center" vertical="center" textRotation="90"/>
    </xf>
    <xf numFmtId="0" fontId="11" fillId="2" borderId="45" xfId="0" applyFont="1" applyFill="1" applyBorder="1" applyAlignment="1" applyProtection="1">
      <alignment horizontal="center" vertical="center" textRotation="90"/>
    </xf>
    <xf numFmtId="0" fontId="28" fillId="2" borderId="24" xfId="0" applyFont="1" applyFill="1" applyBorder="1" applyAlignment="1" applyProtection="1">
      <alignment horizontal="center" vertical="top" wrapText="1"/>
    </xf>
    <xf numFmtId="0" fontId="28" fillId="2" borderId="30" xfId="0" applyFont="1" applyFill="1" applyBorder="1" applyAlignment="1" applyProtection="1">
      <alignment horizontal="center" vertical="top" wrapText="1"/>
    </xf>
    <xf numFmtId="0" fontId="28" fillId="2" borderId="25" xfId="0" applyFont="1" applyFill="1" applyBorder="1" applyAlignment="1" applyProtection="1">
      <alignment horizontal="center" vertical="top" wrapText="1"/>
    </xf>
    <xf numFmtId="0" fontId="28" fillId="2" borderId="31" xfId="0" applyFont="1" applyFill="1" applyBorder="1" applyAlignment="1" applyProtection="1">
      <alignment horizontal="center" vertical="top" wrapText="1"/>
    </xf>
    <xf numFmtId="0" fontId="38" fillId="2" borderId="25" xfId="0" applyFont="1" applyFill="1" applyBorder="1" applyAlignment="1" applyProtection="1">
      <alignment horizontal="center" vertical="top" wrapText="1"/>
    </xf>
    <xf numFmtId="0" fontId="38" fillId="2" borderId="31" xfId="0" applyFont="1" applyFill="1" applyBorder="1" applyAlignment="1" applyProtection="1">
      <alignment horizontal="center" vertical="top" wrapText="1"/>
    </xf>
    <xf numFmtId="0" fontId="28" fillId="2" borderId="26" xfId="0" applyFont="1" applyFill="1" applyBorder="1" applyAlignment="1" applyProtection="1">
      <alignment horizontal="center" vertical="top" wrapText="1"/>
    </xf>
    <xf numFmtId="0" fontId="28" fillId="2" borderId="32" xfId="0" applyFont="1" applyFill="1" applyBorder="1" applyAlignment="1" applyProtection="1">
      <alignment horizontal="center" vertical="top" wrapText="1"/>
    </xf>
    <xf numFmtId="0" fontId="28" fillId="2" borderId="1" xfId="0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</xf>
    <xf numFmtId="0" fontId="21" fillId="2" borderId="24" xfId="0" applyFont="1" applyFill="1" applyBorder="1" applyAlignment="1" applyProtection="1">
      <alignment horizontal="left" vertical="center" wrapText="1"/>
    </xf>
    <xf numFmtId="0" fontId="21" fillId="2" borderId="25" xfId="0" applyFont="1" applyFill="1" applyBorder="1" applyAlignment="1" applyProtection="1">
      <alignment horizontal="left" vertical="center" wrapText="1"/>
    </xf>
    <xf numFmtId="0" fontId="21" fillId="2" borderId="26" xfId="0" applyFont="1" applyFill="1" applyBorder="1" applyAlignment="1" applyProtection="1">
      <alignment horizontal="left" vertical="center" wrapText="1"/>
    </xf>
    <xf numFmtId="0" fontId="18" fillId="2" borderId="43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textRotation="90" wrapText="1"/>
    </xf>
    <xf numFmtId="0" fontId="10" fillId="2" borderId="30" xfId="0" applyFont="1" applyFill="1" applyBorder="1" applyAlignment="1" applyProtection="1">
      <alignment horizontal="center" vertical="center" textRotation="90" wrapText="1"/>
    </xf>
    <xf numFmtId="0" fontId="11" fillId="2" borderId="60" xfId="0" applyFont="1" applyFill="1" applyBorder="1" applyAlignment="1" applyProtection="1">
      <alignment horizontal="left" vertical="center" wrapText="1"/>
    </xf>
    <xf numFmtId="0" fontId="11" fillId="2" borderId="41" xfId="0" applyFont="1" applyFill="1" applyBorder="1" applyAlignment="1" applyProtection="1">
      <alignment horizontal="left" vertical="center" wrapText="1"/>
    </xf>
    <xf numFmtId="0" fontId="18" fillId="2" borderId="57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1" fillId="2" borderId="61" xfId="0" applyFont="1" applyFill="1" applyBorder="1" applyAlignment="1" applyProtection="1">
      <alignment horizontal="left" vertical="center" wrapText="1"/>
    </xf>
    <xf numFmtId="0" fontId="11" fillId="2" borderId="62" xfId="0" applyFont="1" applyFill="1" applyBorder="1" applyAlignment="1" applyProtection="1">
      <alignment horizontal="left" vertical="center" wrapText="1"/>
    </xf>
    <xf numFmtId="0" fontId="31" fillId="2" borderId="1" xfId="0" applyFont="1" applyFill="1" applyBorder="1" applyAlignment="1" applyProtection="1">
      <alignment horizontal="left" vertical="center" wrapText="1"/>
    </xf>
    <xf numFmtId="0" fontId="31" fillId="2" borderId="2" xfId="0" applyFont="1" applyFill="1" applyBorder="1" applyAlignment="1" applyProtection="1">
      <alignment horizontal="left" vertical="center" wrapText="1"/>
    </xf>
    <xf numFmtId="0" fontId="31" fillId="2" borderId="3" xfId="0" applyFont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 applyProtection="1">
      <alignment horizontal="left" wrapText="1"/>
    </xf>
    <xf numFmtId="0" fontId="17" fillId="2" borderId="9" xfId="0" applyFont="1" applyFill="1" applyBorder="1" applyAlignment="1" applyProtection="1">
      <alignment horizontal="left" wrapText="1"/>
    </xf>
    <xf numFmtId="0" fontId="18" fillId="2" borderId="60" xfId="0" applyFont="1" applyFill="1" applyBorder="1" applyAlignment="1" applyProtection="1">
      <alignment horizontal="left" vertical="center" wrapText="1"/>
    </xf>
    <xf numFmtId="0" fontId="18" fillId="2" borderId="21" xfId="0" applyFont="1" applyFill="1" applyBorder="1" applyAlignment="1" applyProtection="1">
      <alignment horizontal="left" vertical="center" wrapText="1"/>
    </xf>
    <xf numFmtId="0" fontId="18" fillId="2" borderId="41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top"/>
    </xf>
    <xf numFmtId="0" fontId="17" fillId="2" borderId="2" xfId="0" applyFont="1" applyFill="1" applyBorder="1" applyAlignment="1" applyProtection="1">
      <alignment horizontal="center" vertical="top"/>
    </xf>
    <xf numFmtId="0" fontId="17" fillId="2" borderId="3" xfId="0" applyFont="1" applyFill="1" applyBorder="1" applyAlignment="1" applyProtection="1">
      <alignment horizontal="center" vertical="top"/>
    </xf>
    <xf numFmtId="0" fontId="18" fillId="2" borderId="58" xfId="0" applyFont="1" applyFill="1" applyBorder="1" applyAlignment="1" applyProtection="1">
      <alignment horizontal="center" vertical="center" wrapText="1"/>
    </xf>
    <xf numFmtId="0" fontId="18" fillId="2" borderId="59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28" xfId="0" applyFont="1" applyFill="1" applyBorder="1" applyAlignment="1" applyProtection="1">
      <alignment horizontal="center" vertical="center" textRotation="90" wrapText="1"/>
    </xf>
    <xf numFmtId="0" fontId="18" fillId="2" borderId="30" xfId="0" applyFont="1" applyFill="1" applyBorder="1" applyAlignment="1" applyProtection="1">
      <alignment horizontal="center" vertical="center" textRotation="90" wrapText="1"/>
    </xf>
    <xf numFmtId="0" fontId="11" fillId="2" borderId="34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26" fillId="2" borderId="14" xfId="0" applyFont="1" applyFill="1" applyBorder="1" applyAlignment="1" applyProtection="1">
      <alignment horizontal="left" wrapText="1"/>
    </xf>
    <xf numFmtId="0" fontId="26" fillId="2" borderId="24" xfId="0" applyFont="1" applyFill="1" applyBorder="1" applyAlignment="1" applyProtection="1">
      <alignment horizontal="center" vertical="top"/>
    </xf>
    <xf numFmtId="0" fontId="26" fillId="2" borderId="25" xfId="0" applyFont="1" applyFill="1" applyBorder="1" applyAlignment="1" applyProtection="1">
      <alignment horizontal="center" vertical="top"/>
    </xf>
    <xf numFmtId="0" fontId="26" fillId="2" borderId="26" xfId="0" applyFont="1" applyFill="1" applyBorder="1" applyAlignment="1" applyProtection="1">
      <alignment horizontal="center" vertical="top"/>
    </xf>
    <xf numFmtId="0" fontId="26" fillId="2" borderId="48" xfId="0" applyFont="1" applyFill="1" applyBorder="1" applyAlignment="1" applyProtection="1">
      <alignment horizontal="center" vertical="top"/>
    </xf>
    <xf numFmtId="0" fontId="26" fillId="2" borderId="5" xfId="0" applyFont="1" applyFill="1" applyBorder="1" applyAlignment="1" applyProtection="1">
      <alignment horizontal="center" vertical="top"/>
    </xf>
    <xf numFmtId="0" fontId="26" fillId="2" borderId="51" xfId="0" applyFont="1" applyFill="1" applyBorder="1" applyAlignment="1" applyProtection="1">
      <alignment horizontal="center" vertical="top"/>
    </xf>
    <xf numFmtId="0" fontId="26" fillId="2" borderId="30" xfId="0" applyFont="1" applyFill="1" applyBorder="1" applyAlignment="1" applyProtection="1">
      <alignment horizontal="center" vertical="top"/>
    </xf>
    <xf numFmtId="0" fontId="26" fillId="2" borderId="31" xfId="0" applyFont="1" applyFill="1" applyBorder="1" applyAlignment="1" applyProtection="1">
      <alignment horizontal="center" vertical="top"/>
    </xf>
    <xf numFmtId="0" fontId="26" fillId="2" borderId="32" xfId="0" applyFont="1" applyFill="1" applyBorder="1" applyAlignment="1" applyProtection="1">
      <alignment horizontal="center" vertical="top"/>
    </xf>
    <xf numFmtId="0" fontId="11" fillId="2" borderId="27" xfId="0" applyFont="1" applyFill="1" applyBorder="1" applyAlignment="1" applyProtection="1">
      <alignment horizontal="center" vertical="center" textRotation="90"/>
    </xf>
    <xf numFmtId="0" fontId="11" fillId="2" borderId="33" xfId="0" applyFont="1" applyFill="1" applyBorder="1" applyAlignment="1" applyProtection="1">
      <alignment horizontal="center" vertical="center" textRotation="90"/>
    </xf>
    <xf numFmtId="0" fontId="11" fillId="2" borderId="37" xfId="0" applyFont="1" applyFill="1" applyBorder="1" applyAlignment="1" applyProtection="1">
      <alignment horizontal="center" vertical="center" textRotation="90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left" vertical="center" wrapText="1"/>
    </xf>
    <xf numFmtId="0" fontId="15" fillId="2" borderId="29" xfId="0" applyFont="1" applyFill="1" applyBorder="1" applyAlignment="1" applyProtection="1">
      <alignment horizontal="left"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48" xfId="0" applyFont="1" applyFill="1" applyBorder="1" applyAlignment="1" applyProtection="1">
      <alignment horizontal="center" vertical="center" wrapText="1"/>
    </xf>
    <xf numFmtId="0" fontId="11" fillId="2" borderId="47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51" xfId="0" applyFont="1" applyFill="1" applyBorder="1" applyAlignment="1" applyProtection="1">
      <alignment horizontal="center" vertical="center" wrapText="1"/>
    </xf>
    <xf numFmtId="0" fontId="13" fillId="2" borderId="52" xfId="0" applyFont="1" applyFill="1" applyBorder="1" applyAlignment="1" applyProtection="1">
      <alignment horizontal="center" vertical="center" wrapText="1"/>
    </xf>
    <xf numFmtId="0" fontId="26" fillId="2" borderId="0" xfId="5" applyFont="1" applyFill="1" applyAlignment="1" applyProtection="1">
      <alignment horizontal="left" vertical="center" wrapText="1"/>
      <protection locked="0"/>
    </xf>
    <xf numFmtId="0" fontId="22" fillId="2" borderId="0" xfId="5" applyFont="1" applyFill="1" applyBorder="1" applyAlignment="1" applyProtection="1">
      <alignment horizontal="center" vertical="center" wrapText="1"/>
      <protection locked="0"/>
    </xf>
    <xf numFmtId="0" fontId="22" fillId="2" borderId="0" xfId="5" applyFont="1" applyFill="1" applyBorder="1" applyAlignment="1" applyProtection="1">
      <alignment horizontal="center" vertical="center"/>
      <protection locked="0"/>
    </xf>
    <xf numFmtId="0" fontId="22" fillId="2" borderId="0" xfId="5" applyNumberFormat="1" applyFont="1" applyFill="1" applyBorder="1" applyAlignment="1" applyProtection="1">
      <alignment horizontal="center" vertical="center" wrapText="1"/>
    </xf>
    <xf numFmtId="0" fontId="11" fillId="2" borderId="0" xfId="5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13" fillId="2" borderId="16" xfId="0" applyFont="1" applyFill="1" applyBorder="1" applyAlignment="1" applyProtection="1">
      <alignment horizontal="left" vertical="center" wrapText="1"/>
    </xf>
    <xf numFmtId="0" fontId="13" fillId="2" borderId="29" xfId="0" applyFont="1" applyFill="1" applyBorder="1" applyAlignment="1" applyProtection="1">
      <alignment horizontal="left" vertical="center" wrapText="1"/>
    </xf>
    <xf numFmtId="0" fontId="34" fillId="2" borderId="6" xfId="0" applyFont="1" applyFill="1" applyBorder="1" applyAlignment="1" applyProtection="1">
      <alignment horizontal="left"/>
    </xf>
    <xf numFmtId="0" fontId="11" fillId="2" borderId="16" xfId="0" applyFont="1" applyFill="1" applyBorder="1" applyAlignment="1" applyProtection="1">
      <alignment horizontal="left" vertical="center" wrapText="1"/>
    </xf>
    <xf numFmtId="0" fontId="11" fillId="2" borderId="29" xfId="0" applyFont="1" applyFill="1" applyBorder="1" applyAlignment="1" applyProtection="1">
      <alignment horizontal="left" vertical="center" wrapText="1"/>
    </xf>
    <xf numFmtId="0" fontId="11" fillId="2" borderId="24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left" vertical="center" wrapText="1"/>
    </xf>
    <xf numFmtId="0" fontId="11" fillId="2" borderId="28" xfId="0" applyFont="1" applyFill="1" applyBorder="1" applyAlignment="1" applyProtection="1">
      <alignment horizontal="left" vertical="center" wrapText="1"/>
    </xf>
    <xf numFmtId="0" fontId="11" fillId="2" borderId="28" xfId="0" applyFont="1" applyFill="1" applyBorder="1" applyAlignment="1" applyProtection="1">
      <alignment horizontal="center" vertical="center" textRotation="90" wrapText="1"/>
    </xf>
    <xf numFmtId="0" fontId="11" fillId="2" borderId="30" xfId="0" applyFont="1" applyFill="1" applyBorder="1" applyAlignment="1" applyProtection="1">
      <alignment horizontal="left" vertical="center" wrapText="1"/>
    </xf>
    <xf numFmtId="0" fontId="11" fillId="2" borderId="31" xfId="0" applyFont="1" applyFill="1" applyBorder="1" applyAlignment="1" applyProtection="1">
      <alignment horizontal="left" vertical="center" wrapText="1"/>
    </xf>
    <xf numFmtId="0" fontId="11" fillId="2" borderId="32" xfId="0" applyFont="1" applyFill="1" applyBorder="1" applyAlignment="1" applyProtection="1">
      <alignment horizontal="left" vertical="center" wrapText="1"/>
    </xf>
    <xf numFmtId="0" fontId="32" fillId="2" borderId="34" xfId="0" applyFont="1" applyFill="1" applyBorder="1" applyAlignment="1" applyProtection="1">
      <alignment horizontal="left" vertical="center" wrapText="1"/>
    </xf>
    <xf numFmtId="0" fontId="32" fillId="2" borderId="35" xfId="0" applyFont="1" applyFill="1" applyBorder="1" applyAlignment="1" applyProtection="1">
      <alignment horizontal="left" vertical="center" wrapText="1"/>
    </xf>
    <xf numFmtId="0" fontId="32" fillId="2" borderId="22" xfId="0" applyFont="1" applyFill="1" applyBorder="1" applyAlignment="1" applyProtection="1">
      <alignment horizontal="left" vertical="center" wrapText="1"/>
    </xf>
    <xf numFmtId="0" fontId="16" fillId="2" borderId="49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46" xfId="0" applyFont="1" applyFill="1" applyBorder="1" applyAlignment="1" applyProtection="1">
      <alignment horizontal="center" vertical="center"/>
    </xf>
    <xf numFmtId="0" fontId="7" fillId="2" borderId="16" xfId="4" applyFont="1" applyFill="1" applyBorder="1" applyAlignment="1" applyProtection="1">
      <alignment horizontal="left" vertical="center" wrapText="1"/>
    </xf>
    <xf numFmtId="0" fontId="14" fillId="2" borderId="16" xfId="4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11" fillId="2" borderId="4" xfId="4" applyFont="1" applyFill="1" applyBorder="1" applyAlignment="1" applyProtection="1">
      <alignment horizontal="center" vertical="top" wrapText="1"/>
      <protection locked="0"/>
    </xf>
    <xf numFmtId="0" fontId="11" fillId="2" borderId="0" xfId="4" applyFon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 applyProtection="1">
      <alignment horizontal="center" vertical="center"/>
    </xf>
    <xf numFmtId="0" fontId="8" fillId="2" borderId="0" xfId="4" applyFont="1" applyFill="1" applyAlignment="1" applyProtection="1">
      <alignment horizontal="center" vertical="center"/>
    </xf>
    <xf numFmtId="0" fontId="9" fillId="2" borderId="0" xfId="4" applyFont="1" applyFill="1" applyAlignment="1" applyProtection="1">
      <alignment horizontal="center"/>
      <protection locked="0"/>
    </xf>
    <xf numFmtId="0" fontId="10" fillId="2" borderId="4" xfId="4" applyFont="1" applyFill="1" applyBorder="1" applyAlignment="1" applyProtection="1">
      <alignment horizontal="center" vertical="center" wrapText="1"/>
    </xf>
    <xf numFmtId="0" fontId="10" fillId="2" borderId="0" xfId="4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8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Функции" xfId="5"/>
    <cellStyle name="Тысячи [0]_Функции" xfId="6"/>
    <cellStyle name="Тысячи_MS Регистрация продаж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A44"/>
  <sheetViews>
    <sheetView showZeros="0" tabSelected="1" zoomScale="85" zoomScaleNormal="85" zoomScaleSheetLayoutView="85" workbookViewId="0">
      <pane xSplit="4" ySplit="5" topLeftCell="E6" activePane="bottomRight" state="frozen"/>
      <selection activeCell="B21" sqref="B21"/>
      <selection pane="topRight" activeCell="B21" sqref="B21"/>
      <selection pane="bottomLeft" activeCell="B21" sqref="B21"/>
      <selection pane="bottomRight" activeCell="N3" sqref="N3"/>
    </sheetView>
  </sheetViews>
  <sheetFormatPr defaultRowHeight="13.5" x14ac:dyDescent="0.25"/>
  <cols>
    <col min="1" max="1" width="4.375" customWidth="1"/>
    <col min="2" max="2" width="5.625" customWidth="1"/>
    <col min="3" max="3" width="43" customWidth="1"/>
    <col min="4" max="4" width="3" customWidth="1"/>
    <col min="5" max="5" width="9.125" customWidth="1"/>
    <col min="6" max="6" width="9.875" customWidth="1"/>
    <col min="7" max="7" width="10" customWidth="1"/>
    <col min="8" max="8" width="9.625" customWidth="1"/>
    <col min="9" max="9" width="7.5" customWidth="1"/>
    <col min="10" max="10" width="8.875" customWidth="1"/>
    <col min="11" max="11" width="10.25" customWidth="1"/>
  </cols>
  <sheetData>
    <row r="1" spans="1:53" ht="30" customHeight="1" x14ac:dyDescent="0.35">
      <c r="A1" s="116"/>
      <c r="B1" s="116"/>
      <c r="C1" s="148" t="s">
        <v>218</v>
      </c>
      <c r="D1" s="116"/>
      <c r="E1" s="149" t="s">
        <v>205</v>
      </c>
      <c r="F1" s="117"/>
      <c r="G1" s="118"/>
      <c r="H1" s="119"/>
      <c r="I1" s="118"/>
      <c r="J1" s="119"/>
      <c r="K1" s="2"/>
    </row>
    <row r="2" spans="1:53" s="32" customFormat="1" ht="16.5" thickBot="1" x14ac:dyDescent="0.3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74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1:53" s="32" customFormat="1" ht="68.25" customHeight="1" x14ac:dyDescent="0.2">
      <c r="A3" s="157"/>
      <c r="B3" s="158"/>
      <c r="C3" s="159"/>
      <c r="D3" s="165" t="s">
        <v>71</v>
      </c>
      <c r="E3" s="163" t="s">
        <v>101</v>
      </c>
      <c r="F3" s="164"/>
      <c r="G3" s="163" t="s">
        <v>1</v>
      </c>
      <c r="H3" s="164"/>
      <c r="I3" s="163" t="s">
        <v>102</v>
      </c>
      <c r="J3" s="164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</row>
    <row r="4" spans="1:53" s="32" customFormat="1" ht="60" customHeight="1" thickBot="1" x14ac:dyDescent="0.25">
      <c r="A4" s="160"/>
      <c r="B4" s="161"/>
      <c r="C4" s="162"/>
      <c r="D4" s="166"/>
      <c r="E4" s="99" t="s">
        <v>2</v>
      </c>
      <c r="F4" s="78" t="s">
        <v>62</v>
      </c>
      <c r="G4" s="99" t="s">
        <v>2</v>
      </c>
      <c r="H4" s="78" t="s">
        <v>62</v>
      </c>
      <c r="I4" s="99" t="s">
        <v>2</v>
      </c>
      <c r="J4" s="78" t="s">
        <v>3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1:53" s="32" customFormat="1" thickBot="1" x14ac:dyDescent="0.25">
      <c r="A5" s="172" t="s">
        <v>68</v>
      </c>
      <c r="B5" s="173"/>
      <c r="C5" s="174"/>
      <c r="D5" s="110" t="s">
        <v>69</v>
      </c>
      <c r="E5" s="111">
        <v>1</v>
      </c>
      <c r="F5" s="108">
        <v>2</v>
      </c>
      <c r="G5" s="112">
        <v>3</v>
      </c>
      <c r="H5" s="109">
        <v>4</v>
      </c>
      <c r="I5" s="111">
        <v>5</v>
      </c>
      <c r="J5" s="109">
        <v>6</v>
      </c>
      <c r="K5" s="113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1:53" s="32" customFormat="1" ht="82.5" customHeight="1" x14ac:dyDescent="0.2">
      <c r="A6" s="169" t="s">
        <v>4</v>
      </c>
      <c r="B6" s="170"/>
      <c r="C6" s="171"/>
      <c r="D6" s="91">
        <v>1</v>
      </c>
      <c r="E6" s="54"/>
      <c r="F6" s="80"/>
      <c r="G6" s="54"/>
      <c r="H6" s="80"/>
      <c r="I6" s="54"/>
      <c r="J6" s="80"/>
      <c r="K6" s="114"/>
      <c r="L6" s="11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1:53" s="32" customFormat="1" ht="15.75" x14ac:dyDescent="0.2">
      <c r="A7" s="150" t="s">
        <v>65</v>
      </c>
      <c r="B7" s="167" t="s">
        <v>181</v>
      </c>
      <c r="C7" s="168"/>
      <c r="D7" s="91">
        <v>2</v>
      </c>
      <c r="E7" s="55"/>
      <c r="F7" s="83"/>
      <c r="G7" s="55"/>
      <c r="H7" s="83"/>
      <c r="I7" s="55"/>
      <c r="J7" s="83"/>
      <c r="K7" s="114"/>
      <c r="L7" s="11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1:53" s="32" customFormat="1" ht="33" customHeight="1" x14ac:dyDescent="0.2">
      <c r="A8" s="150"/>
      <c r="B8" s="175" t="s">
        <v>84</v>
      </c>
      <c r="C8" s="84" t="s">
        <v>182</v>
      </c>
      <c r="D8" s="91">
        <v>3</v>
      </c>
      <c r="E8" s="55"/>
      <c r="F8" s="83"/>
      <c r="G8" s="55"/>
      <c r="H8" s="83"/>
      <c r="I8" s="55"/>
      <c r="J8" s="83"/>
      <c r="K8" s="114"/>
      <c r="L8" s="11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1:53" s="32" customFormat="1" ht="15.75" x14ac:dyDescent="0.2">
      <c r="A9" s="150"/>
      <c r="B9" s="175"/>
      <c r="C9" s="84" t="s">
        <v>87</v>
      </c>
      <c r="D9" s="91">
        <v>4</v>
      </c>
      <c r="E9" s="55"/>
      <c r="F9" s="83"/>
      <c r="G9" s="55"/>
      <c r="H9" s="83"/>
      <c r="I9" s="55"/>
      <c r="J9" s="83"/>
      <c r="K9" s="114"/>
      <c r="L9" s="11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1:53" s="32" customFormat="1" ht="15.75" x14ac:dyDescent="0.2">
      <c r="A10" s="150"/>
      <c r="B10" s="175"/>
      <c r="C10" s="84" t="s">
        <v>88</v>
      </c>
      <c r="D10" s="91">
        <v>5</v>
      </c>
      <c r="E10" s="55"/>
      <c r="F10" s="83"/>
      <c r="G10" s="55"/>
      <c r="H10" s="83"/>
      <c r="I10" s="55"/>
      <c r="J10" s="83"/>
      <c r="K10" s="114"/>
      <c r="L10" s="11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1:53" s="32" customFormat="1" ht="32.25" customHeight="1" x14ac:dyDescent="0.2">
      <c r="A11" s="150"/>
      <c r="B11" s="175"/>
      <c r="C11" s="84" t="s">
        <v>183</v>
      </c>
      <c r="D11" s="91">
        <v>6</v>
      </c>
      <c r="E11" s="55"/>
      <c r="F11" s="83"/>
      <c r="G11" s="55"/>
      <c r="H11" s="83"/>
      <c r="I11" s="55"/>
      <c r="J11" s="83"/>
      <c r="K11" s="114"/>
      <c r="L11" s="11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</row>
    <row r="12" spans="1:53" s="32" customFormat="1" ht="32.25" customHeight="1" x14ac:dyDescent="0.2">
      <c r="A12" s="150"/>
      <c r="B12" s="167" t="s">
        <v>90</v>
      </c>
      <c r="C12" s="168"/>
      <c r="D12" s="91">
        <v>7</v>
      </c>
      <c r="E12" s="55"/>
      <c r="F12" s="83"/>
      <c r="G12" s="55"/>
      <c r="H12" s="83"/>
      <c r="I12" s="55"/>
      <c r="J12" s="83"/>
      <c r="K12" s="114"/>
      <c r="L12" s="11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</row>
    <row r="13" spans="1:53" s="32" customFormat="1" ht="32.25" customHeight="1" x14ac:dyDescent="0.2">
      <c r="A13" s="150"/>
      <c r="B13" s="175" t="s">
        <v>84</v>
      </c>
      <c r="C13" s="84" t="s">
        <v>184</v>
      </c>
      <c r="D13" s="91">
        <v>8</v>
      </c>
      <c r="E13" s="55"/>
      <c r="F13" s="83"/>
      <c r="G13" s="55"/>
      <c r="H13" s="83"/>
      <c r="I13" s="55"/>
      <c r="J13" s="83"/>
      <c r="K13" s="114"/>
      <c r="L13" s="11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</row>
    <row r="14" spans="1:53" s="32" customFormat="1" ht="32.25" customHeight="1" x14ac:dyDescent="0.2">
      <c r="A14" s="150"/>
      <c r="B14" s="175"/>
      <c r="C14" s="84" t="s">
        <v>185</v>
      </c>
      <c r="D14" s="91">
        <v>9</v>
      </c>
      <c r="E14" s="55"/>
      <c r="F14" s="83"/>
      <c r="G14" s="55"/>
      <c r="H14" s="83"/>
      <c r="I14" s="55"/>
      <c r="J14" s="83"/>
      <c r="K14" s="114"/>
      <c r="L14" s="11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</row>
    <row r="15" spans="1:53" s="32" customFormat="1" ht="32.25" customHeight="1" x14ac:dyDescent="0.2">
      <c r="A15" s="150"/>
      <c r="B15" s="175"/>
      <c r="C15" s="84" t="s">
        <v>186</v>
      </c>
      <c r="D15" s="91">
        <v>10</v>
      </c>
      <c r="E15" s="55"/>
      <c r="F15" s="83"/>
      <c r="G15" s="55"/>
      <c r="H15" s="83"/>
      <c r="I15" s="55"/>
      <c r="J15" s="83"/>
      <c r="K15" s="114"/>
      <c r="L15" s="11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</row>
    <row r="16" spans="1:53" s="32" customFormat="1" ht="32.25" customHeight="1" x14ac:dyDescent="0.2">
      <c r="A16" s="150"/>
      <c r="B16" s="175"/>
      <c r="C16" s="84" t="s">
        <v>93</v>
      </c>
      <c r="D16" s="91">
        <v>11</v>
      </c>
      <c r="E16" s="55"/>
      <c r="F16" s="83"/>
      <c r="G16" s="55"/>
      <c r="H16" s="83"/>
      <c r="I16" s="55"/>
      <c r="J16" s="83"/>
      <c r="K16" s="114"/>
      <c r="L16" s="11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1:53" s="32" customFormat="1" ht="63.75" customHeight="1" x14ac:dyDescent="0.2">
      <c r="A17" s="177" t="s">
        <v>5</v>
      </c>
      <c r="B17" s="167"/>
      <c r="C17" s="168"/>
      <c r="D17" s="91">
        <v>12</v>
      </c>
      <c r="E17" s="55"/>
      <c r="F17" s="83"/>
      <c r="G17" s="55"/>
      <c r="H17" s="83"/>
      <c r="I17" s="55"/>
      <c r="J17" s="83"/>
      <c r="K17" s="114"/>
      <c r="L17" s="11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1:53" s="32" customFormat="1" ht="15.75" x14ac:dyDescent="0.2">
      <c r="A18" s="150" t="s">
        <v>65</v>
      </c>
      <c r="B18" s="167" t="s">
        <v>187</v>
      </c>
      <c r="C18" s="168"/>
      <c r="D18" s="91">
        <v>13</v>
      </c>
      <c r="E18" s="55"/>
      <c r="F18" s="83"/>
      <c r="G18" s="55"/>
      <c r="H18" s="83"/>
      <c r="I18" s="55"/>
      <c r="J18" s="83"/>
      <c r="K18" s="114"/>
      <c r="L18" s="11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1:53" s="32" customFormat="1" ht="33" customHeight="1" x14ac:dyDescent="0.2">
      <c r="A19" s="150"/>
      <c r="B19" s="175" t="s">
        <v>84</v>
      </c>
      <c r="C19" s="84" t="s">
        <v>85</v>
      </c>
      <c r="D19" s="91">
        <v>14</v>
      </c>
      <c r="E19" s="55"/>
      <c r="F19" s="83"/>
      <c r="G19" s="55"/>
      <c r="H19" s="83"/>
      <c r="I19" s="55"/>
      <c r="J19" s="83"/>
      <c r="K19" s="114"/>
      <c r="L19" s="11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</row>
    <row r="20" spans="1:53" s="32" customFormat="1" ht="15.75" x14ac:dyDescent="0.2">
      <c r="A20" s="150"/>
      <c r="B20" s="175"/>
      <c r="C20" s="84" t="s">
        <v>87</v>
      </c>
      <c r="D20" s="91">
        <v>15</v>
      </c>
      <c r="E20" s="55"/>
      <c r="F20" s="83"/>
      <c r="G20" s="55"/>
      <c r="H20" s="83"/>
      <c r="I20" s="55"/>
      <c r="J20" s="83"/>
      <c r="K20" s="114"/>
      <c r="L20" s="11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</row>
    <row r="21" spans="1:53" s="32" customFormat="1" ht="15.75" x14ac:dyDescent="0.2">
      <c r="A21" s="150"/>
      <c r="B21" s="175"/>
      <c r="C21" s="84" t="s">
        <v>188</v>
      </c>
      <c r="D21" s="91">
        <v>16</v>
      </c>
      <c r="E21" s="55"/>
      <c r="F21" s="83"/>
      <c r="G21" s="55"/>
      <c r="H21" s="83"/>
      <c r="I21" s="55"/>
      <c r="J21" s="83"/>
      <c r="K21" s="114"/>
      <c r="L21" s="11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</row>
    <row r="22" spans="1:53" s="32" customFormat="1" ht="32.25" customHeight="1" x14ac:dyDescent="0.2">
      <c r="A22" s="150"/>
      <c r="B22" s="175"/>
      <c r="C22" s="84" t="s">
        <v>89</v>
      </c>
      <c r="D22" s="91">
        <v>17</v>
      </c>
      <c r="E22" s="55"/>
      <c r="F22" s="83"/>
      <c r="G22" s="55"/>
      <c r="H22" s="83"/>
      <c r="I22" s="55"/>
      <c r="J22" s="83"/>
      <c r="K22" s="114"/>
      <c r="L22" s="11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1:53" s="32" customFormat="1" ht="32.25" customHeight="1" x14ac:dyDescent="0.2">
      <c r="A23" s="150"/>
      <c r="B23" s="167" t="s">
        <v>90</v>
      </c>
      <c r="C23" s="168"/>
      <c r="D23" s="91">
        <v>18</v>
      </c>
      <c r="E23" s="55"/>
      <c r="F23" s="83"/>
      <c r="G23" s="55"/>
      <c r="H23" s="83"/>
      <c r="I23" s="55"/>
      <c r="J23" s="83"/>
      <c r="K23" s="114"/>
      <c r="L23" s="11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1:53" s="32" customFormat="1" ht="32.25" customHeight="1" x14ac:dyDescent="0.2">
      <c r="A24" s="150"/>
      <c r="B24" s="175" t="s">
        <v>84</v>
      </c>
      <c r="C24" s="84" t="s">
        <v>184</v>
      </c>
      <c r="D24" s="91">
        <v>19</v>
      </c>
      <c r="E24" s="55"/>
      <c r="F24" s="83"/>
      <c r="G24" s="55"/>
      <c r="H24" s="83"/>
      <c r="I24" s="55"/>
      <c r="J24" s="83"/>
      <c r="K24" s="114"/>
      <c r="L24" s="11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1:53" s="32" customFormat="1" ht="32.25" customHeight="1" x14ac:dyDescent="0.2">
      <c r="A25" s="150"/>
      <c r="B25" s="175"/>
      <c r="C25" s="84" t="s">
        <v>185</v>
      </c>
      <c r="D25" s="91">
        <v>20</v>
      </c>
      <c r="E25" s="55"/>
      <c r="F25" s="83"/>
      <c r="G25" s="55"/>
      <c r="H25" s="83"/>
      <c r="I25" s="55"/>
      <c r="J25" s="83"/>
      <c r="K25" s="114"/>
      <c r="L25" s="11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</row>
    <row r="26" spans="1:53" s="32" customFormat="1" ht="32.25" customHeight="1" x14ac:dyDescent="0.2">
      <c r="A26" s="150"/>
      <c r="B26" s="175"/>
      <c r="C26" s="84" t="s">
        <v>186</v>
      </c>
      <c r="D26" s="91">
        <v>21</v>
      </c>
      <c r="E26" s="55"/>
      <c r="F26" s="83"/>
      <c r="G26" s="55"/>
      <c r="H26" s="83"/>
      <c r="I26" s="55"/>
      <c r="J26" s="83"/>
      <c r="K26" s="114"/>
      <c r="L26" s="11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1:53" s="32" customFormat="1" ht="32.25" customHeight="1" x14ac:dyDescent="0.2">
      <c r="A27" s="150"/>
      <c r="B27" s="175"/>
      <c r="C27" s="84" t="s">
        <v>93</v>
      </c>
      <c r="D27" s="91">
        <v>22</v>
      </c>
      <c r="E27" s="55"/>
      <c r="F27" s="83"/>
      <c r="G27" s="55"/>
      <c r="H27" s="83"/>
      <c r="I27" s="55"/>
      <c r="J27" s="83"/>
      <c r="K27" s="114"/>
      <c r="L27" s="11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</row>
    <row r="28" spans="1:53" s="32" customFormat="1" ht="32.25" customHeight="1" x14ac:dyDescent="0.2">
      <c r="A28" s="176" t="s">
        <v>6</v>
      </c>
      <c r="B28" s="152"/>
      <c r="C28" s="153"/>
      <c r="D28" s="91">
        <v>23</v>
      </c>
      <c r="E28" s="55">
        <v>11</v>
      </c>
      <c r="F28" s="83">
        <v>16</v>
      </c>
      <c r="G28" s="55"/>
      <c r="H28" s="83"/>
      <c r="I28" s="55">
        <v>71</v>
      </c>
      <c r="J28" s="83">
        <v>71</v>
      </c>
      <c r="K28" s="114"/>
      <c r="L28" s="11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</row>
    <row r="29" spans="1:53" s="32" customFormat="1" ht="15.75" x14ac:dyDescent="0.2">
      <c r="A29" s="150" t="s">
        <v>65</v>
      </c>
      <c r="B29" s="152" t="s">
        <v>7</v>
      </c>
      <c r="C29" s="153"/>
      <c r="D29" s="91">
        <v>24</v>
      </c>
      <c r="E29" s="55">
        <v>5</v>
      </c>
      <c r="F29" s="83">
        <v>7</v>
      </c>
      <c r="G29" s="55"/>
      <c r="H29" s="83"/>
      <c r="I29" s="55">
        <v>37</v>
      </c>
      <c r="J29" s="83">
        <v>37</v>
      </c>
      <c r="K29" s="114"/>
      <c r="L29" s="11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</row>
    <row r="30" spans="1:53" s="32" customFormat="1" ht="15.75" x14ac:dyDescent="0.2">
      <c r="A30" s="150"/>
      <c r="B30" s="144" t="s">
        <v>84</v>
      </c>
      <c r="C30" s="126" t="s">
        <v>189</v>
      </c>
      <c r="D30" s="91">
        <v>25</v>
      </c>
      <c r="E30" s="55"/>
      <c r="F30" s="83"/>
      <c r="G30" s="55"/>
      <c r="H30" s="83"/>
      <c r="I30" s="55"/>
      <c r="J30" s="83"/>
      <c r="K30" s="114"/>
      <c r="L30" s="11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</row>
    <row r="31" spans="1:53" s="32" customFormat="1" ht="15.75" x14ac:dyDescent="0.2">
      <c r="A31" s="150"/>
      <c r="B31" s="152" t="s">
        <v>8</v>
      </c>
      <c r="C31" s="153"/>
      <c r="D31" s="91">
        <v>26</v>
      </c>
      <c r="E31" s="55">
        <v>1</v>
      </c>
      <c r="F31" s="83">
        <v>2</v>
      </c>
      <c r="G31" s="55"/>
      <c r="H31" s="83"/>
      <c r="I31" s="55">
        <v>10</v>
      </c>
      <c r="J31" s="83">
        <v>10</v>
      </c>
      <c r="K31" s="114"/>
      <c r="L31" s="11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</row>
    <row r="32" spans="1:53" s="32" customFormat="1" ht="15.75" x14ac:dyDescent="0.2">
      <c r="A32" s="150"/>
      <c r="B32" s="152" t="s">
        <v>9</v>
      </c>
      <c r="C32" s="153"/>
      <c r="D32" s="91">
        <v>27</v>
      </c>
      <c r="E32" s="55"/>
      <c r="F32" s="83"/>
      <c r="G32" s="55"/>
      <c r="H32" s="83"/>
      <c r="I32" s="55">
        <v>3</v>
      </c>
      <c r="J32" s="83">
        <v>3</v>
      </c>
      <c r="K32" s="114"/>
      <c r="L32" s="11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</row>
    <row r="33" spans="1:53" s="32" customFormat="1" ht="15.75" x14ac:dyDescent="0.2">
      <c r="A33" s="150"/>
      <c r="B33" s="152" t="s">
        <v>10</v>
      </c>
      <c r="C33" s="153"/>
      <c r="D33" s="91">
        <v>28</v>
      </c>
      <c r="E33" s="55">
        <v>2</v>
      </c>
      <c r="F33" s="83">
        <v>2</v>
      </c>
      <c r="G33" s="55"/>
      <c r="H33" s="83"/>
      <c r="I33" s="55">
        <v>6</v>
      </c>
      <c r="J33" s="83">
        <v>6</v>
      </c>
      <c r="K33" s="114"/>
      <c r="L33" s="11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</row>
    <row r="34" spans="1:53" s="32" customFormat="1" ht="15.75" x14ac:dyDescent="0.2">
      <c r="A34" s="150"/>
      <c r="B34" s="152" t="s">
        <v>11</v>
      </c>
      <c r="C34" s="153"/>
      <c r="D34" s="91">
        <v>29</v>
      </c>
      <c r="E34" s="55">
        <v>2</v>
      </c>
      <c r="F34" s="83">
        <v>3</v>
      </c>
      <c r="G34" s="55"/>
      <c r="H34" s="83"/>
      <c r="I34" s="55">
        <v>4</v>
      </c>
      <c r="J34" s="83">
        <v>4</v>
      </c>
      <c r="K34" s="114"/>
      <c r="L34" s="11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</row>
    <row r="35" spans="1:53" s="32" customFormat="1" ht="15.75" x14ac:dyDescent="0.2">
      <c r="A35" s="150"/>
      <c r="B35" s="152" t="s">
        <v>12</v>
      </c>
      <c r="C35" s="153"/>
      <c r="D35" s="91">
        <v>30</v>
      </c>
      <c r="E35" s="55"/>
      <c r="F35" s="83"/>
      <c r="G35" s="55"/>
      <c r="H35" s="83"/>
      <c r="I35" s="55">
        <v>5</v>
      </c>
      <c r="J35" s="83">
        <v>5</v>
      </c>
      <c r="K35" s="114"/>
      <c r="L35" s="11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</row>
    <row r="36" spans="1:53" s="32" customFormat="1" ht="15.75" x14ac:dyDescent="0.2">
      <c r="A36" s="150"/>
      <c r="B36" s="152" t="s">
        <v>13</v>
      </c>
      <c r="C36" s="153"/>
      <c r="D36" s="91">
        <v>31</v>
      </c>
      <c r="E36" s="55"/>
      <c r="F36" s="83"/>
      <c r="G36" s="55"/>
      <c r="H36" s="83"/>
      <c r="I36" s="55"/>
      <c r="J36" s="83"/>
      <c r="K36" s="114"/>
      <c r="L36" s="11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</row>
    <row r="37" spans="1:53" s="32" customFormat="1" ht="15.75" x14ac:dyDescent="0.2">
      <c r="A37" s="150"/>
      <c r="B37" s="152" t="s">
        <v>14</v>
      </c>
      <c r="C37" s="153"/>
      <c r="D37" s="91">
        <v>32</v>
      </c>
      <c r="E37" s="55"/>
      <c r="F37" s="83"/>
      <c r="G37" s="55"/>
      <c r="H37" s="83"/>
      <c r="I37" s="55">
        <v>4</v>
      </c>
      <c r="J37" s="83">
        <v>4</v>
      </c>
      <c r="K37" s="114"/>
      <c r="L37" s="11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</row>
    <row r="38" spans="1:53" s="32" customFormat="1" ht="15.75" x14ac:dyDescent="0.2">
      <c r="A38" s="150"/>
      <c r="B38" s="152" t="s">
        <v>15</v>
      </c>
      <c r="C38" s="153"/>
      <c r="D38" s="91">
        <v>33</v>
      </c>
      <c r="E38" s="55"/>
      <c r="F38" s="83"/>
      <c r="G38" s="55"/>
      <c r="H38" s="83"/>
      <c r="I38" s="55"/>
      <c r="J38" s="83"/>
      <c r="K38" s="114"/>
      <c r="L38" s="11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</row>
    <row r="39" spans="1:53" s="32" customFormat="1" ht="15.75" x14ac:dyDescent="0.2">
      <c r="A39" s="150"/>
      <c r="B39" s="152" t="s">
        <v>16</v>
      </c>
      <c r="C39" s="153"/>
      <c r="D39" s="91">
        <v>34</v>
      </c>
      <c r="E39" s="55"/>
      <c r="F39" s="83"/>
      <c r="G39" s="55"/>
      <c r="H39" s="83"/>
      <c r="I39" s="55"/>
      <c r="J39" s="83"/>
      <c r="K39" s="114"/>
      <c r="L39" s="11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</row>
    <row r="40" spans="1:53" s="32" customFormat="1" ht="15.75" x14ac:dyDescent="0.2">
      <c r="A40" s="150"/>
      <c r="B40" s="152" t="s">
        <v>17</v>
      </c>
      <c r="C40" s="153"/>
      <c r="D40" s="91">
        <v>35</v>
      </c>
      <c r="E40" s="55"/>
      <c r="F40" s="83"/>
      <c r="G40" s="55"/>
      <c r="H40" s="83"/>
      <c r="I40" s="55"/>
      <c r="J40" s="83"/>
      <c r="K40" s="114"/>
      <c r="L40" s="11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</row>
    <row r="41" spans="1:53" s="32" customFormat="1" ht="32.25" customHeight="1" thickBot="1" x14ac:dyDescent="0.25">
      <c r="A41" s="151"/>
      <c r="B41" s="154" t="s">
        <v>18</v>
      </c>
      <c r="C41" s="155"/>
      <c r="D41" s="139">
        <v>36</v>
      </c>
      <c r="E41" s="56">
        <v>1</v>
      </c>
      <c r="F41" s="88">
        <v>2</v>
      </c>
      <c r="G41" s="56"/>
      <c r="H41" s="88"/>
      <c r="I41" s="56">
        <v>2</v>
      </c>
      <c r="J41" s="88">
        <v>2</v>
      </c>
      <c r="K41" s="114"/>
      <c r="L41" s="11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</row>
    <row r="42" spans="1:53" s="32" customFormat="1" ht="19.5" customHeight="1" x14ac:dyDescent="0.2">
      <c r="J42" s="145"/>
      <c r="K42" s="96"/>
      <c r="L42" s="82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</row>
    <row r="43" spans="1:53" s="32" customFormat="1" ht="19.5" customHeight="1" x14ac:dyDescent="0.2">
      <c r="E43" s="96"/>
      <c r="F43" s="96"/>
      <c r="G43" s="96"/>
      <c r="H43" s="96"/>
      <c r="I43" s="96"/>
      <c r="K43" s="146"/>
      <c r="L43" s="82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</row>
    <row r="44" spans="1:53" s="32" customFormat="1" ht="12.75" x14ac:dyDescent="0.2"/>
  </sheetData>
  <mergeCells count="33">
    <mergeCell ref="A28:C28"/>
    <mergeCell ref="A17:C17"/>
    <mergeCell ref="A18:A27"/>
    <mergeCell ref="B18:C18"/>
    <mergeCell ref="B19:B22"/>
    <mergeCell ref="B23:C23"/>
    <mergeCell ref="B24:B27"/>
    <mergeCell ref="A2:J2"/>
    <mergeCell ref="A3:C4"/>
    <mergeCell ref="I3:J3"/>
    <mergeCell ref="D3:D4"/>
    <mergeCell ref="B7:C7"/>
    <mergeCell ref="A6:C6"/>
    <mergeCell ref="E3:F3"/>
    <mergeCell ref="G3:H3"/>
    <mergeCell ref="A5:C5"/>
    <mergeCell ref="A7:A16"/>
    <mergeCell ref="B8:B11"/>
    <mergeCell ref="B12:C12"/>
    <mergeCell ref="B13:B16"/>
    <mergeCell ref="A29:A41"/>
    <mergeCell ref="B29:C29"/>
    <mergeCell ref="B41:C41"/>
    <mergeCell ref="B35:C35"/>
    <mergeCell ref="B36:C36"/>
    <mergeCell ref="B37:C37"/>
    <mergeCell ref="B38:C38"/>
    <mergeCell ref="B39:C39"/>
    <mergeCell ref="B40:C40"/>
    <mergeCell ref="B34:C34"/>
    <mergeCell ref="B33:C33"/>
    <mergeCell ref="B31:C31"/>
    <mergeCell ref="B32:C32"/>
  </mergeCells>
  <phoneticPr fontId="0" type="noConversion"/>
  <dataValidations yWindow="102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zoomScaleNormal="100" workbookViewId="0">
      <selection sqref="A1:C1"/>
    </sheetView>
  </sheetViews>
  <sheetFormatPr defaultRowHeight="12.75" x14ac:dyDescent="0.2"/>
  <cols>
    <col min="1" max="1" width="4.375" style="32" customWidth="1"/>
    <col min="2" max="2" width="3.75" style="32" customWidth="1"/>
    <col min="3" max="3" width="36.875" style="32" customWidth="1"/>
    <col min="4" max="4" width="3" style="32" customWidth="1"/>
    <col min="5" max="10" width="7.75" style="32" customWidth="1"/>
    <col min="11" max="11" width="10.25" style="32" customWidth="1"/>
    <col min="12" max="12" width="9.25" style="32" customWidth="1"/>
    <col min="13" max="16384" width="9" style="32"/>
  </cols>
  <sheetData>
    <row r="1" spans="1:67" ht="13.5" thickBot="1" x14ac:dyDescent="0.25">
      <c r="A1" s="178" t="s">
        <v>68</v>
      </c>
      <c r="B1" s="179"/>
      <c r="C1" s="180"/>
      <c r="D1" s="89" t="s">
        <v>69</v>
      </c>
      <c r="E1" s="90">
        <v>1</v>
      </c>
      <c r="F1" s="128">
        <v>2</v>
      </c>
      <c r="G1" s="136">
        <v>3</v>
      </c>
      <c r="H1" s="129">
        <v>4</v>
      </c>
      <c r="I1" s="90">
        <v>5</v>
      </c>
      <c r="J1" s="129">
        <v>6</v>
      </c>
      <c r="K1" s="79"/>
      <c r="L1" s="75"/>
      <c r="M1" s="75"/>
      <c r="N1" s="75"/>
      <c r="O1" s="75"/>
      <c r="P1" s="75"/>
      <c r="Q1" s="75"/>
      <c r="R1" s="75"/>
      <c r="S1" s="76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</row>
    <row r="2" spans="1:67" ht="21.75" customHeight="1" x14ac:dyDescent="0.2">
      <c r="A2" s="181" t="s">
        <v>65</v>
      </c>
      <c r="B2" s="170" t="s">
        <v>83</v>
      </c>
      <c r="C2" s="171"/>
      <c r="D2" s="53">
        <v>37</v>
      </c>
      <c r="E2" s="54">
        <v>10</v>
      </c>
      <c r="F2" s="80">
        <v>15</v>
      </c>
      <c r="G2" s="54"/>
      <c r="H2" s="80"/>
      <c r="I2" s="54">
        <v>64</v>
      </c>
      <c r="J2" s="80">
        <v>64</v>
      </c>
      <c r="K2" s="81"/>
      <c r="L2" s="82"/>
      <c r="M2" s="75"/>
      <c r="N2" s="75"/>
      <c r="O2" s="75"/>
      <c r="P2" s="75"/>
      <c r="Q2" s="75"/>
      <c r="R2" s="75"/>
      <c r="S2" s="76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</row>
    <row r="3" spans="1:67" ht="35.25" customHeight="1" x14ac:dyDescent="0.2">
      <c r="A3" s="150"/>
      <c r="B3" s="175" t="s">
        <v>84</v>
      </c>
      <c r="C3" s="84" t="s">
        <v>85</v>
      </c>
      <c r="D3" s="93">
        <v>38</v>
      </c>
      <c r="E3" s="55"/>
      <c r="F3" s="83"/>
      <c r="G3" s="55"/>
      <c r="H3" s="83"/>
      <c r="I3" s="55">
        <v>12</v>
      </c>
      <c r="J3" s="83">
        <v>12</v>
      </c>
      <c r="K3" s="81"/>
      <c r="L3" s="82"/>
      <c r="M3" s="75"/>
      <c r="N3" s="75"/>
      <c r="O3" s="75"/>
      <c r="P3" s="75"/>
      <c r="Q3" s="75"/>
      <c r="R3" s="75"/>
      <c r="S3" s="76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</row>
    <row r="4" spans="1:67" ht="35.25" customHeight="1" x14ac:dyDescent="0.2">
      <c r="A4" s="150"/>
      <c r="B4" s="175"/>
      <c r="C4" s="84" t="s">
        <v>86</v>
      </c>
      <c r="D4" s="93">
        <v>39</v>
      </c>
      <c r="E4" s="55">
        <v>1</v>
      </c>
      <c r="F4" s="83">
        <v>1</v>
      </c>
      <c r="G4" s="55"/>
      <c r="H4" s="83"/>
      <c r="I4" s="55">
        <v>25</v>
      </c>
      <c r="J4" s="83">
        <v>25</v>
      </c>
      <c r="K4" s="81"/>
      <c r="L4" s="82"/>
      <c r="M4" s="75"/>
      <c r="N4" s="75"/>
      <c r="O4" s="75"/>
      <c r="P4" s="75"/>
      <c r="Q4" s="75"/>
      <c r="R4" s="75"/>
      <c r="S4" s="76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</row>
    <row r="5" spans="1:67" ht="21.75" customHeight="1" x14ac:dyDescent="0.2">
      <c r="A5" s="150"/>
      <c r="B5" s="175"/>
      <c r="C5" s="84" t="s">
        <v>87</v>
      </c>
      <c r="D5" s="93">
        <v>40</v>
      </c>
      <c r="E5" s="55"/>
      <c r="F5" s="83"/>
      <c r="G5" s="55"/>
      <c r="H5" s="83"/>
      <c r="I5" s="55">
        <v>8</v>
      </c>
      <c r="J5" s="83">
        <v>8</v>
      </c>
      <c r="K5" s="81"/>
      <c r="L5" s="82"/>
      <c r="M5" s="75"/>
      <c r="N5" s="75"/>
      <c r="O5" s="75"/>
      <c r="P5" s="75"/>
      <c r="Q5" s="75"/>
      <c r="R5" s="75"/>
      <c r="S5" s="76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</row>
    <row r="6" spans="1:67" ht="21.75" customHeight="1" x14ac:dyDescent="0.2">
      <c r="A6" s="150"/>
      <c r="B6" s="175"/>
      <c r="C6" s="84" t="s">
        <v>88</v>
      </c>
      <c r="D6" s="93">
        <v>41</v>
      </c>
      <c r="E6" s="55">
        <v>7</v>
      </c>
      <c r="F6" s="83">
        <v>12</v>
      </c>
      <c r="G6" s="55"/>
      <c r="H6" s="83"/>
      <c r="I6" s="55">
        <v>5</v>
      </c>
      <c r="J6" s="83">
        <v>5</v>
      </c>
      <c r="K6" s="81"/>
      <c r="L6" s="82"/>
      <c r="M6" s="75"/>
      <c r="N6" s="75"/>
      <c r="O6" s="75"/>
      <c r="P6" s="75"/>
      <c r="Q6" s="75"/>
      <c r="R6" s="75"/>
      <c r="S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</row>
    <row r="7" spans="1:67" ht="35.25" customHeight="1" x14ac:dyDescent="0.2">
      <c r="A7" s="150"/>
      <c r="B7" s="175"/>
      <c r="C7" s="84" t="s">
        <v>89</v>
      </c>
      <c r="D7" s="93">
        <v>42</v>
      </c>
      <c r="E7" s="55">
        <v>2</v>
      </c>
      <c r="F7" s="83">
        <v>2</v>
      </c>
      <c r="G7" s="55"/>
      <c r="H7" s="83"/>
      <c r="I7" s="55">
        <v>14</v>
      </c>
      <c r="J7" s="83">
        <v>14</v>
      </c>
      <c r="K7" s="81"/>
      <c r="L7" s="82"/>
      <c r="M7" s="75"/>
      <c r="N7" s="75"/>
      <c r="O7" s="75"/>
      <c r="P7" s="75"/>
      <c r="Q7" s="75"/>
      <c r="R7" s="75"/>
      <c r="S7" s="76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</row>
    <row r="8" spans="1:67" ht="35.25" customHeight="1" x14ac:dyDescent="0.2">
      <c r="A8" s="150"/>
      <c r="B8" s="167" t="s">
        <v>90</v>
      </c>
      <c r="C8" s="168"/>
      <c r="D8" s="93">
        <v>43</v>
      </c>
      <c r="E8" s="55">
        <v>1</v>
      </c>
      <c r="F8" s="83">
        <v>1</v>
      </c>
      <c r="G8" s="55"/>
      <c r="H8" s="83"/>
      <c r="I8" s="55">
        <v>7</v>
      </c>
      <c r="J8" s="83">
        <v>7</v>
      </c>
      <c r="K8" s="81"/>
      <c r="L8" s="82"/>
      <c r="M8" s="75"/>
      <c r="N8" s="75"/>
      <c r="O8" s="75"/>
      <c r="P8" s="75"/>
      <c r="Q8" s="75"/>
      <c r="R8" s="75"/>
      <c r="S8" s="76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</row>
    <row r="9" spans="1:67" ht="35.25" customHeight="1" x14ac:dyDescent="0.2">
      <c r="A9" s="150"/>
      <c r="B9" s="175" t="s">
        <v>84</v>
      </c>
      <c r="C9" s="84" t="s">
        <v>91</v>
      </c>
      <c r="D9" s="93">
        <v>44</v>
      </c>
      <c r="E9" s="55"/>
      <c r="F9" s="83"/>
      <c r="G9" s="55"/>
      <c r="H9" s="83"/>
      <c r="I9" s="55">
        <v>3</v>
      </c>
      <c r="J9" s="83">
        <v>3</v>
      </c>
      <c r="K9" s="81"/>
      <c r="L9" s="82"/>
      <c r="M9" s="75"/>
      <c r="N9" s="75"/>
      <c r="O9" s="75"/>
      <c r="P9" s="75"/>
      <c r="Q9" s="75"/>
      <c r="R9" s="75"/>
      <c r="S9" s="76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</row>
    <row r="10" spans="1:67" ht="35.25" customHeight="1" x14ac:dyDescent="0.2">
      <c r="A10" s="150"/>
      <c r="B10" s="175"/>
      <c r="C10" s="84" t="s">
        <v>92</v>
      </c>
      <c r="D10" s="93">
        <v>45</v>
      </c>
      <c r="E10" s="55"/>
      <c r="F10" s="83"/>
      <c r="G10" s="55"/>
      <c r="H10" s="83"/>
      <c r="I10" s="55"/>
      <c r="J10" s="83"/>
      <c r="K10" s="81"/>
      <c r="L10" s="82"/>
      <c r="M10" s="75"/>
      <c r="N10" s="75"/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</row>
    <row r="11" spans="1:67" ht="35.25" customHeight="1" x14ac:dyDescent="0.2">
      <c r="A11" s="150"/>
      <c r="B11" s="175"/>
      <c r="C11" s="84" t="s">
        <v>186</v>
      </c>
      <c r="D11" s="93">
        <v>46</v>
      </c>
      <c r="E11" s="55"/>
      <c r="F11" s="83"/>
      <c r="G11" s="55"/>
      <c r="H11" s="83"/>
      <c r="I11" s="55"/>
      <c r="J11" s="83"/>
      <c r="K11" s="81"/>
      <c r="L11" s="82"/>
      <c r="M11" s="75"/>
      <c r="N11" s="75"/>
      <c r="O11" s="75"/>
      <c r="P11" s="75"/>
      <c r="Q11" s="75"/>
      <c r="R11" s="75"/>
      <c r="S11" s="76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</row>
    <row r="12" spans="1:67" ht="35.25" customHeight="1" x14ac:dyDescent="0.2">
      <c r="A12" s="150"/>
      <c r="B12" s="175"/>
      <c r="C12" s="84" t="s">
        <v>93</v>
      </c>
      <c r="D12" s="93">
        <v>47</v>
      </c>
      <c r="E12" s="55">
        <v>1</v>
      </c>
      <c r="F12" s="83">
        <v>1</v>
      </c>
      <c r="G12" s="55"/>
      <c r="H12" s="83"/>
      <c r="I12" s="55">
        <v>4</v>
      </c>
      <c r="J12" s="83">
        <v>4</v>
      </c>
      <c r="K12" s="81"/>
      <c r="L12" s="82"/>
      <c r="M12" s="75"/>
      <c r="N12" s="75"/>
      <c r="O12" s="75"/>
      <c r="P12" s="75"/>
      <c r="Q12" s="75"/>
      <c r="R12" s="75"/>
      <c r="S12" s="76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</row>
    <row r="13" spans="1:67" ht="21.75" customHeight="1" x14ac:dyDescent="0.2">
      <c r="A13" s="177" t="s">
        <v>94</v>
      </c>
      <c r="B13" s="167"/>
      <c r="C13" s="168"/>
      <c r="D13" s="93">
        <v>48</v>
      </c>
      <c r="E13" s="55"/>
      <c r="F13" s="83"/>
      <c r="G13" s="55"/>
      <c r="H13" s="83"/>
      <c r="I13" s="55">
        <v>8</v>
      </c>
      <c r="J13" s="83">
        <v>8</v>
      </c>
      <c r="K13" s="81"/>
      <c r="L13" s="82"/>
      <c r="M13" s="75"/>
      <c r="N13" s="75"/>
      <c r="O13" s="75"/>
      <c r="P13" s="75"/>
      <c r="Q13" s="75"/>
      <c r="R13" s="75"/>
      <c r="S13" s="7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</row>
    <row r="14" spans="1:67" ht="21.75" customHeight="1" x14ac:dyDescent="0.2">
      <c r="A14" s="150" t="s">
        <v>65</v>
      </c>
      <c r="B14" s="167" t="s">
        <v>95</v>
      </c>
      <c r="C14" s="168"/>
      <c r="D14" s="93">
        <v>49</v>
      </c>
      <c r="E14" s="55"/>
      <c r="F14" s="83"/>
      <c r="G14" s="55"/>
      <c r="H14" s="83"/>
      <c r="I14" s="55">
        <v>8</v>
      </c>
      <c r="J14" s="83">
        <v>8</v>
      </c>
      <c r="K14" s="81"/>
      <c r="L14" s="82"/>
      <c r="M14" s="75"/>
      <c r="N14" s="75"/>
      <c r="O14" s="75"/>
      <c r="P14" s="75"/>
      <c r="Q14" s="75"/>
      <c r="R14" s="75"/>
      <c r="S14" s="76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</row>
    <row r="15" spans="1:67" ht="35.25" customHeight="1" x14ac:dyDescent="0.2">
      <c r="A15" s="150"/>
      <c r="B15" s="175" t="s">
        <v>84</v>
      </c>
      <c r="C15" s="84" t="s">
        <v>96</v>
      </c>
      <c r="D15" s="93">
        <v>50</v>
      </c>
      <c r="E15" s="55"/>
      <c r="F15" s="83"/>
      <c r="G15" s="55"/>
      <c r="H15" s="83"/>
      <c r="I15" s="55">
        <v>5</v>
      </c>
      <c r="J15" s="83">
        <v>5</v>
      </c>
      <c r="K15" s="81"/>
      <c r="L15" s="82"/>
      <c r="M15" s="75"/>
      <c r="N15" s="75"/>
      <c r="O15" s="75"/>
      <c r="P15" s="75"/>
      <c r="Q15" s="75"/>
      <c r="R15" s="75"/>
      <c r="S15" s="76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</row>
    <row r="16" spans="1:67" ht="21.75" customHeight="1" x14ac:dyDescent="0.2">
      <c r="A16" s="150"/>
      <c r="B16" s="175"/>
      <c r="C16" s="84" t="s">
        <v>88</v>
      </c>
      <c r="D16" s="93">
        <v>51</v>
      </c>
      <c r="E16" s="55"/>
      <c r="F16" s="83"/>
      <c r="G16" s="55"/>
      <c r="H16" s="83"/>
      <c r="I16" s="55">
        <v>3</v>
      </c>
      <c r="J16" s="83">
        <v>3</v>
      </c>
      <c r="K16" s="81"/>
      <c r="L16" s="82"/>
      <c r="M16" s="75"/>
      <c r="N16" s="75"/>
      <c r="O16" s="75"/>
      <c r="P16" s="75"/>
      <c r="Q16" s="75"/>
      <c r="R16" s="75"/>
      <c r="S16" s="76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</row>
    <row r="17" spans="1:67" ht="54" customHeight="1" x14ac:dyDescent="0.2">
      <c r="A17" s="150"/>
      <c r="B17" s="175"/>
      <c r="C17" s="84" t="s">
        <v>97</v>
      </c>
      <c r="D17" s="93">
        <v>52</v>
      </c>
      <c r="E17" s="55"/>
      <c r="F17" s="83"/>
      <c r="G17" s="55"/>
      <c r="H17" s="83"/>
      <c r="I17" s="55"/>
      <c r="J17" s="83"/>
      <c r="K17" s="81"/>
      <c r="L17" s="82"/>
      <c r="M17" s="75"/>
      <c r="N17" s="75"/>
      <c r="O17" s="75"/>
      <c r="P17" s="75"/>
      <c r="Q17" s="75"/>
      <c r="R17" s="75"/>
      <c r="S17" s="76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</row>
    <row r="18" spans="1:67" ht="35.25" customHeight="1" x14ac:dyDescent="0.2">
      <c r="A18" s="150"/>
      <c r="B18" s="167" t="s">
        <v>98</v>
      </c>
      <c r="C18" s="168"/>
      <c r="D18" s="93">
        <v>53</v>
      </c>
      <c r="E18" s="55"/>
      <c r="F18" s="83"/>
      <c r="G18" s="55"/>
      <c r="H18" s="83"/>
      <c r="I18" s="55"/>
      <c r="J18" s="83"/>
      <c r="K18" s="81"/>
      <c r="L18" s="82"/>
      <c r="M18" s="75"/>
      <c r="N18" s="75"/>
      <c r="O18" s="75"/>
      <c r="P18" s="75"/>
      <c r="Q18" s="75"/>
      <c r="R18" s="75"/>
      <c r="S18" s="76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</row>
    <row r="19" spans="1:67" ht="35.25" customHeight="1" x14ac:dyDescent="0.2">
      <c r="A19" s="150"/>
      <c r="B19" s="175" t="s">
        <v>84</v>
      </c>
      <c r="C19" s="84" t="s">
        <v>91</v>
      </c>
      <c r="D19" s="93">
        <v>54</v>
      </c>
      <c r="E19" s="55"/>
      <c r="F19" s="83"/>
      <c r="G19" s="55"/>
      <c r="H19" s="83"/>
      <c r="I19" s="55"/>
      <c r="J19" s="83"/>
      <c r="K19" s="81"/>
      <c r="L19" s="82"/>
      <c r="M19" s="75"/>
      <c r="N19" s="75"/>
      <c r="O19" s="75"/>
      <c r="P19" s="75"/>
      <c r="Q19" s="75"/>
      <c r="R19" s="75"/>
      <c r="S19" s="76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</row>
    <row r="20" spans="1:67" ht="35.25" customHeight="1" x14ac:dyDescent="0.2">
      <c r="A20" s="150"/>
      <c r="B20" s="175"/>
      <c r="C20" s="84" t="s">
        <v>92</v>
      </c>
      <c r="D20" s="93">
        <v>55</v>
      </c>
      <c r="E20" s="55"/>
      <c r="F20" s="83"/>
      <c r="G20" s="55"/>
      <c r="H20" s="83"/>
      <c r="I20" s="55"/>
      <c r="J20" s="83"/>
      <c r="K20" s="81"/>
      <c r="L20" s="82"/>
      <c r="M20" s="75"/>
      <c r="N20" s="75"/>
      <c r="O20" s="75"/>
      <c r="P20" s="75"/>
      <c r="Q20" s="75"/>
      <c r="R20" s="75"/>
      <c r="S20" s="76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</row>
    <row r="21" spans="1:67" ht="35.25" customHeight="1" x14ac:dyDescent="0.2">
      <c r="A21" s="150"/>
      <c r="B21" s="175"/>
      <c r="C21" s="84" t="s">
        <v>186</v>
      </c>
      <c r="D21" s="93">
        <v>56</v>
      </c>
      <c r="E21" s="55"/>
      <c r="F21" s="83"/>
      <c r="G21" s="55"/>
      <c r="H21" s="83"/>
      <c r="I21" s="55"/>
      <c r="J21" s="83"/>
      <c r="K21" s="81"/>
      <c r="L21" s="82"/>
      <c r="M21" s="75"/>
      <c r="N21" s="75"/>
      <c r="O21" s="75"/>
      <c r="P21" s="75"/>
      <c r="Q21" s="75"/>
      <c r="R21" s="75"/>
      <c r="S21" s="76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</row>
    <row r="22" spans="1:67" ht="35.25" customHeight="1" x14ac:dyDescent="0.2">
      <c r="A22" s="150"/>
      <c r="B22" s="175"/>
      <c r="C22" s="84" t="s">
        <v>93</v>
      </c>
      <c r="D22" s="93">
        <v>57</v>
      </c>
      <c r="E22" s="55"/>
      <c r="F22" s="83"/>
      <c r="G22" s="55"/>
      <c r="H22" s="83"/>
      <c r="I22" s="55"/>
      <c r="J22" s="83"/>
      <c r="K22" s="81"/>
      <c r="L22" s="82"/>
      <c r="M22" s="75"/>
      <c r="N22" s="75"/>
      <c r="O22" s="75"/>
      <c r="P22" s="75"/>
      <c r="Q22" s="75"/>
      <c r="R22" s="75"/>
      <c r="S22" s="76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</row>
    <row r="23" spans="1:67" ht="21.75" customHeight="1" thickBot="1" x14ac:dyDescent="0.25">
      <c r="A23" s="185" t="s">
        <v>36</v>
      </c>
      <c r="B23" s="186"/>
      <c r="C23" s="187"/>
      <c r="D23" s="94">
        <v>58</v>
      </c>
      <c r="E23" s="56">
        <v>3</v>
      </c>
      <c r="F23" s="88">
        <v>3</v>
      </c>
      <c r="G23" s="56"/>
      <c r="H23" s="88"/>
      <c r="I23" s="56">
        <v>1</v>
      </c>
      <c r="J23" s="88">
        <v>1</v>
      </c>
      <c r="K23" s="81"/>
      <c r="L23" s="82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</row>
    <row r="24" spans="1:67" ht="21.75" customHeight="1" thickBot="1" x14ac:dyDescent="0.25">
      <c r="A24" s="188" t="s">
        <v>28</v>
      </c>
      <c r="B24" s="189"/>
      <c r="C24" s="190"/>
      <c r="D24" s="89">
        <v>59</v>
      </c>
      <c r="E24" s="52">
        <v>14</v>
      </c>
      <c r="F24" s="85">
        <v>19</v>
      </c>
      <c r="G24" s="52"/>
      <c r="H24" s="85"/>
      <c r="I24" s="52">
        <v>80</v>
      </c>
      <c r="J24" s="85">
        <v>80</v>
      </c>
      <c r="K24" s="81"/>
      <c r="L24" s="82"/>
      <c r="M24" s="75"/>
      <c r="N24" s="75"/>
      <c r="O24" s="75"/>
      <c r="P24" s="75"/>
      <c r="Q24" s="75"/>
      <c r="R24" s="75"/>
      <c r="S24" s="76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</row>
    <row r="25" spans="1:67" ht="35.25" customHeight="1" x14ac:dyDescent="0.2">
      <c r="A25" s="191" t="s">
        <v>65</v>
      </c>
      <c r="B25" s="192" t="s">
        <v>99</v>
      </c>
      <c r="C25" s="193"/>
      <c r="D25" s="91">
        <v>60</v>
      </c>
      <c r="E25" s="54"/>
      <c r="F25" s="80"/>
      <c r="G25" s="54" t="s">
        <v>81</v>
      </c>
      <c r="H25" s="80" t="s">
        <v>81</v>
      </c>
      <c r="I25" s="54"/>
      <c r="J25" s="80" t="s">
        <v>81</v>
      </c>
      <c r="K25" s="81"/>
      <c r="L25" s="82"/>
      <c r="M25" s="75"/>
      <c r="N25" s="75"/>
      <c r="O25" s="75"/>
      <c r="P25" s="75"/>
      <c r="Q25" s="75"/>
      <c r="R25" s="75"/>
      <c r="S25" s="76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</row>
    <row r="26" spans="1:67" ht="21.75" customHeight="1" x14ac:dyDescent="0.2">
      <c r="A26" s="191"/>
      <c r="B26" s="152" t="s">
        <v>190</v>
      </c>
      <c r="C26" s="153"/>
      <c r="D26" s="91">
        <v>61</v>
      </c>
      <c r="E26" s="55">
        <v>10</v>
      </c>
      <c r="F26" s="83">
        <v>15</v>
      </c>
      <c r="G26" s="55"/>
      <c r="H26" s="83"/>
      <c r="I26" s="55"/>
      <c r="J26" s="83" t="s">
        <v>81</v>
      </c>
      <c r="K26" s="81"/>
      <c r="L26" s="82"/>
      <c r="M26" s="75"/>
      <c r="N26" s="75"/>
      <c r="O26" s="75"/>
      <c r="P26" s="75"/>
      <c r="Q26" s="75"/>
      <c r="R26" s="75"/>
      <c r="S26" s="76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</row>
    <row r="27" spans="1:67" ht="35.25" customHeight="1" x14ac:dyDescent="0.2">
      <c r="A27" s="191"/>
      <c r="B27" s="152" t="s">
        <v>100</v>
      </c>
      <c r="C27" s="153"/>
      <c r="D27" s="91">
        <v>62</v>
      </c>
      <c r="E27" s="55"/>
      <c r="F27" s="83"/>
      <c r="G27" s="55"/>
      <c r="H27" s="83"/>
      <c r="I27" s="55"/>
      <c r="J27" s="83"/>
      <c r="K27" s="81"/>
      <c r="L27" s="82"/>
      <c r="M27" s="75"/>
      <c r="N27" s="75"/>
      <c r="O27" s="75"/>
      <c r="P27" s="75"/>
      <c r="Q27" s="75"/>
      <c r="R27" s="75"/>
      <c r="S27" s="76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</row>
    <row r="28" spans="1:67" ht="35.25" customHeight="1" x14ac:dyDescent="0.2">
      <c r="A28" s="191"/>
      <c r="B28" s="152" t="s">
        <v>191</v>
      </c>
      <c r="C28" s="153"/>
      <c r="D28" s="91">
        <v>63</v>
      </c>
      <c r="E28" s="55"/>
      <c r="F28" s="83"/>
      <c r="G28" s="55"/>
      <c r="H28" s="83"/>
      <c r="I28" s="55"/>
      <c r="J28" s="83"/>
      <c r="K28" s="81"/>
      <c r="L28" s="82"/>
      <c r="M28" s="75"/>
      <c r="N28" s="75"/>
      <c r="O28" s="75"/>
      <c r="P28" s="75"/>
      <c r="Q28" s="75"/>
      <c r="R28" s="75"/>
      <c r="S28" s="76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</row>
    <row r="29" spans="1:67" ht="35.25" customHeight="1" thickBot="1" x14ac:dyDescent="0.25">
      <c r="A29" s="176" t="s">
        <v>192</v>
      </c>
      <c r="B29" s="152"/>
      <c r="C29" s="153"/>
      <c r="D29" s="91">
        <v>64</v>
      </c>
      <c r="E29" s="56"/>
      <c r="F29" s="88"/>
      <c r="G29" s="56" t="s">
        <v>81</v>
      </c>
      <c r="H29" s="88" t="s">
        <v>81</v>
      </c>
      <c r="I29" s="56" t="s">
        <v>81</v>
      </c>
      <c r="J29" s="88" t="s">
        <v>81</v>
      </c>
      <c r="K29" s="81"/>
      <c r="L29" s="82"/>
      <c r="M29" s="75"/>
      <c r="N29" s="75"/>
      <c r="O29" s="75"/>
      <c r="P29" s="75"/>
      <c r="Q29" s="75"/>
      <c r="R29" s="75"/>
      <c r="S29" s="76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</row>
    <row r="30" spans="1:67" ht="22.5" customHeight="1" thickBot="1" x14ac:dyDescent="0.25">
      <c r="A30" s="182" t="s">
        <v>70</v>
      </c>
      <c r="B30" s="183"/>
      <c r="C30" s="184"/>
      <c r="D30" s="37">
        <v>65</v>
      </c>
      <c r="E30" s="57">
        <f>SUM('Таблиця 1'!E6:E41)+SUM('Таб 1'!E2:E29)</f>
        <v>71</v>
      </c>
      <c r="F30" s="86">
        <f>SUM('Таблиця 1'!F6:F41)+SUM('Таб 1'!F2:F29)</f>
        <v>101</v>
      </c>
      <c r="G30" s="57">
        <f>SUM('Таблиця 1'!G6:G41)+SUM('Таб 1'!G2:G24)+G26+G27+G28</f>
        <v>0</v>
      </c>
      <c r="H30" s="86">
        <f>SUM('Таблиця 1'!H6:H41)+SUM('Таб 1'!H2:H24)+H26+H27+H28</f>
        <v>0</v>
      </c>
      <c r="I30" s="57">
        <f>SUM('Таблиця 1'!I6:I41)+SUM('Таб 1'!I2:I28)</f>
        <v>389</v>
      </c>
      <c r="J30" s="86">
        <f>SUM('Таблиця 1'!J6:J41)+SUM('Таб 1'!J2:J24)+J27+J28</f>
        <v>389</v>
      </c>
      <c r="K30" s="81"/>
      <c r="L30" s="82"/>
      <c r="M30" s="75"/>
      <c r="N30" s="75"/>
      <c r="O30" s="75"/>
      <c r="P30" s="75"/>
      <c r="Q30" s="75"/>
      <c r="R30" s="75"/>
      <c r="S30" s="77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</row>
  </sheetData>
  <sheetProtection sheet="1" objects="1" scenarios="1"/>
  <mergeCells count="21">
    <mergeCell ref="A29:C29"/>
    <mergeCell ref="A30:C30"/>
    <mergeCell ref="A23:C23"/>
    <mergeCell ref="A24:C24"/>
    <mergeCell ref="A25:A28"/>
    <mergeCell ref="B25:C25"/>
    <mergeCell ref="B26:C26"/>
    <mergeCell ref="B27:C27"/>
    <mergeCell ref="B28:C28"/>
    <mergeCell ref="A13:C13"/>
    <mergeCell ref="A14:A22"/>
    <mergeCell ref="B14:C14"/>
    <mergeCell ref="B15:B17"/>
    <mergeCell ref="B18:C18"/>
    <mergeCell ref="B19:B22"/>
    <mergeCell ref="A1:C1"/>
    <mergeCell ref="A2:A12"/>
    <mergeCell ref="B2:C2"/>
    <mergeCell ref="B3:B7"/>
    <mergeCell ref="B8:C8"/>
    <mergeCell ref="B9:B12"/>
  </mergeCells>
  <dataValidations count="2">
    <dataValidation type="custom" showInputMessage="1" showErrorMessage="1" sqref="J25:J26 G25:H25 G29:J29">
      <formula1>"Х"</formula1>
    </dataValidation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3"/>
  <sheetViews>
    <sheetView showZeros="0" zoomScaleNormal="100" workbookViewId="0"/>
  </sheetViews>
  <sheetFormatPr defaultRowHeight="12.75" x14ac:dyDescent="0.2"/>
  <cols>
    <col min="1" max="1" width="5.625" style="32" customWidth="1"/>
    <col min="2" max="2" width="9.25" style="32" customWidth="1"/>
    <col min="3" max="3" width="6.25" style="32" customWidth="1"/>
    <col min="4" max="4" width="23.25" style="32" customWidth="1"/>
    <col min="5" max="5" width="26.875" style="32" customWidth="1"/>
    <col min="6" max="6" width="2.875" style="32" bestFit="1" customWidth="1"/>
    <col min="7" max="7" width="11.5" style="32" customWidth="1"/>
    <col min="8" max="16384" width="9" style="32"/>
  </cols>
  <sheetData>
    <row r="1" spans="1:9" ht="16.5" thickBot="1" x14ac:dyDescent="0.3">
      <c r="A1" s="30" t="s">
        <v>103</v>
      </c>
      <c r="B1" s="31"/>
      <c r="C1" s="31"/>
      <c r="D1" s="31"/>
      <c r="E1" s="31"/>
    </row>
    <row r="2" spans="1:9" ht="39" customHeight="1" thickBot="1" x14ac:dyDescent="0.25">
      <c r="A2" s="194"/>
      <c r="B2" s="195"/>
      <c r="C2" s="195"/>
      <c r="D2" s="195"/>
      <c r="E2" s="196"/>
      <c r="F2" s="35" t="s">
        <v>71</v>
      </c>
      <c r="G2" s="36"/>
    </row>
    <row r="3" spans="1:9" ht="13.5" thickBot="1" x14ac:dyDescent="0.25">
      <c r="A3" s="197" t="s">
        <v>68</v>
      </c>
      <c r="B3" s="198"/>
      <c r="C3" s="198"/>
      <c r="D3" s="198"/>
      <c r="E3" s="199"/>
      <c r="F3" s="89" t="s">
        <v>69</v>
      </c>
      <c r="G3" s="89">
        <v>1</v>
      </c>
    </row>
    <row r="4" spans="1:9" ht="18" customHeight="1" x14ac:dyDescent="0.2">
      <c r="A4" s="200" t="s">
        <v>104</v>
      </c>
      <c r="B4" s="201"/>
      <c r="C4" s="201"/>
      <c r="D4" s="201"/>
      <c r="E4" s="202"/>
      <c r="F4" s="53">
        <v>1</v>
      </c>
      <c r="G4" s="44">
        <v>141</v>
      </c>
      <c r="I4" s="92"/>
    </row>
    <row r="5" spans="1:9" ht="33" customHeight="1" x14ac:dyDescent="0.2">
      <c r="A5" s="203" t="s">
        <v>105</v>
      </c>
      <c r="B5" s="204"/>
      <c r="C5" s="204"/>
      <c r="D5" s="204"/>
      <c r="E5" s="205"/>
      <c r="F5" s="93">
        <v>2</v>
      </c>
      <c r="G5" s="43">
        <v>246</v>
      </c>
      <c r="I5" s="92"/>
    </row>
    <row r="6" spans="1:9" ht="18" customHeight="1" x14ac:dyDescent="0.2">
      <c r="A6" s="206" t="s">
        <v>65</v>
      </c>
      <c r="B6" s="204" t="s">
        <v>37</v>
      </c>
      <c r="C6" s="204"/>
      <c r="D6" s="204"/>
      <c r="E6" s="205"/>
      <c r="F6" s="93">
        <v>3</v>
      </c>
      <c r="G6" s="43">
        <v>2</v>
      </c>
      <c r="I6" s="92"/>
    </row>
    <row r="7" spans="1:9" ht="18" customHeight="1" x14ac:dyDescent="0.2">
      <c r="A7" s="207"/>
      <c r="B7" s="204" t="s">
        <v>38</v>
      </c>
      <c r="C7" s="204"/>
      <c r="D7" s="204"/>
      <c r="E7" s="205"/>
      <c r="F7" s="93">
        <v>4</v>
      </c>
      <c r="G7" s="43">
        <v>58</v>
      </c>
      <c r="I7" s="92"/>
    </row>
    <row r="8" spans="1:9" ht="18" customHeight="1" x14ac:dyDescent="0.2">
      <c r="A8" s="203" t="s">
        <v>106</v>
      </c>
      <c r="B8" s="204"/>
      <c r="C8" s="204"/>
      <c r="D8" s="204"/>
      <c r="E8" s="205"/>
      <c r="F8" s="93">
        <v>5</v>
      </c>
      <c r="G8" s="43">
        <v>117</v>
      </c>
      <c r="I8" s="92"/>
    </row>
    <row r="9" spans="1:9" ht="18" customHeight="1" x14ac:dyDescent="0.2">
      <c r="A9" s="138" t="s">
        <v>84</v>
      </c>
      <c r="B9" s="204" t="s">
        <v>107</v>
      </c>
      <c r="C9" s="204"/>
      <c r="D9" s="204"/>
      <c r="E9" s="205"/>
      <c r="F9" s="93">
        <v>6</v>
      </c>
      <c r="G9" s="43">
        <v>36</v>
      </c>
      <c r="I9" s="92"/>
    </row>
    <row r="10" spans="1:9" ht="18" customHeight="1" x14ac:dyDescent="0.2">
      <c r="A10" s="208" t="s">
        <v>193</v>
      </c>
      <c r="B10" s="204" t="s">
        <v>108</v>
      </c>
      <c r="C10" s="204"/>
      <c r="D10" s="204"/>
      <c r="E10" s="205"/>
      <c r="F10" s="93">
        <v>7</v>
      </c>
      <c r="G10" s="43">
        <v>8</v>
      </c>
      <c r="I10" s="92"/>
    </row>
    <row r="11" spans="1:9" ht="18" customHeight="1" x14ac:dyDescent="0.2">
      <c r="A11" s="208"/>
      <c r="B11" s="209" t="s">
        <v>109</v>
      </c>
      <c r="C11" s="204" t="s">
        <v>110</v>
      </c>
      <c r="D11" s="204"/>
      <c r="E11" s="205"/>
      <c r="F11" s="93">
        <v>8</v>
      </c>
      <c r="G11" s="43">
        <v>15</v>
      </c>
      <c r="I11" s="92"/>
    </row>
    <row r="12" spans="1:9" ht="18" customHeight="1" x14ac:dyDescent="0.2">
      <c r="A12" s="208"/>
      <c r="B12" s="210"/>
      <c r="C12" s="212" t="s">
        <v>84</v>
      </c>
      <c r="D12" s="213" t="s">
        <v>111</v>
      </c>
      <c r="E12" s="214"/>
      <c r="F12" s="93">
        <v>9</v>
      </c>
      <c r="G12" s="43">
        <v>1</v>
      </c>
      <c r="I12" s="92"/>
    </row>
    <row r="13" spans="1:9" ht="18" customHeight="1" x14ac:dyDescent="0.2">
      <c r="A13" s="208"/>
      <c r="B13" s="210"/>
      <c r="C13" s="212"/>
      <c r="D13" s="213" t="s">
        <v>112</v>
      </c>
      <c r="E13" s="214"/>
      <c r="F13" s="93">
        <v>10</v>
      </c>
      <c r="G13" s="43"/>
      <c r="I13" s="92"/>
    </row>
    <row r="14" spans="1:9" ht="18" customHeight="1" x14ac:dyDescent="0.2">
      <c r="A14" s="208"/>
      <c r="B14" s="210"/>
      <c r="C14" s="204" t="s">
        <v>113</v>
      </c>
      <c r="D14" s="204"/>
      <c r="E14" s="205"/>
      <c r="F14" s="93">
        <v>11</v>
      </c>
      <c r="G14" s="43"/>
      <c r="I14" s="92"/>
    </row>
    <row r="15" spans="1:9" ht="33" customHeight="1" x14ac:dyDescent="0.2">
      <c r="A15" s="208"/>
      <c r="B15" s="211"/>
      <c r="C15" s="204" t="s">
        <v>114</v>
      </c>
      <c r="D15" s="204"/>
      <c r="E15" s="205"/>
      <c r="F15" s="93">
        <v>12</v>
      </c>
      <c r="G15" s="43"/>
      <c r="I15" s="92"/>
    </row>
    <row r="16" spans="1:9" ht="18" customHeight="1" x14ac:dyDescent="0.2">
      <c r="A16" s="208"/>
      <c r="B16" s="204" t="s">
        <v>115</v>
      </c>
      <c r="C16" s="204"/>
      <c r="D16" s="204"/>
      <c r="E16" s="205"/>
      <c r="F16" s="93">
        <v>13</v>
      </c>
      <c r="G16" s="43">
        <v>102</v>
      </c>
      <c r="I16" s="92"/>
    </row>
    <row r="17" spans="1:9" ht="18" customHeight="1" x14ac:dyDescent="0.2">
      <c r="A17" s="208"/>
      <c r="B17" s="132" t="s">
        <v>65</v>
      </c>
      <c r="C17" s="213" t="s">
        <v>116</v>
      </c>
      <c r="D17" s="213"/>
      <c r="E17" s="214"/>
      <c r="F17" s="93">
        <v>14</v>
      </c>
      <c r="G17" s="43"/>
      <c r="I17" s="92"/>
    </row>
    <row r="18" spans="1:9" ht="18" customHeight="1" x14ac:dyDescent="0.2">
      <c r="A18" s="203" t="s">
        <v>117</v>
      </c>
      <c r="B18" s="204"/>
      <c r="C18" s="204"/>
      <c r="D18" s="204"/>
      <c r="E18" s="205"/>
      <c r="F18" s="93">
        <v>15</v>
      </c>
      <c r="G18" s="43">
        <v>12</v>
      </c>
      <c r="I18" s="92"/>
    </row>
    <row r="19" spans="1:9" ht="18" customHeight="1" x14ac:dyDescent="0.2">
      <c r="A19" s="203" t="s">
        <v>118</v>
      </c>
      <c r="B19" s="204"/>
      <c r="C19" s="204"/>
      <c r="D19" s="204"/>
      <c r="E19" s="205"/>
      <c r="F19" s="93">
        <v>16</v>
      </c>
      <c r="G19" s="43">
        <v>37</v>
      </c>
      <c r="I19" s="92"/>
    </row>
    <row r="20" spans="1:9" ht="18" customHeight="1" x14ac:dyDescent="0.2">
      <c r="A20" s="203" t="s">
        <v>119</v>
      </c>
      <c r="B20" s="204"/>
      <c r="C20" s="204"/>
      <c r="D20" s="204"/>
      <c r="E20" s="205"/>
      <c r="F20" s="93">
        <v>17</v>
      </c>
      <c r="G20" s="43">
        <v>5</v>
      </c>
      <c r="I20" s="92"/>
    </row>
    <row r="21" spans="1:9" ht="18" customHeight="1" x14ac:dyDescent="0.2">
      <c r="A21" s="218" t="s">
        <v>65</v>
      </c>
      <c r="B21" s="204" t="s">
        <v>120</v>
      </c>
      <c r="C21" s="204"/>
      <c r="D21" s="204"/>
      <c r="E21" s="205"/>
      <c r="F21" s="93">
        <v>18</v>
      </c>
      <c r="G21" s="43">
        <v>5</v>
      </c>
      <c r="I21" s="92"/>
    </row>
    <row r="22" spans="1:9" ht="33" customHeight="1" x14ac:dyDescent="0.2">
      <c r="A22" s="218"/>
      <c r="B22" s="204" t="s">
        <v>121</v>
      </c>
      <c r="C22" s="204"/>
      <c r="D22" s="204"/>
      <c r="E22" s="205"/>
      <c r="F22" s="93">
        <v>19</v>
      </c>
      <c r="G22" s="43"/>
      <c r="I22" s="92"/>
    </row>
    <row r="23" spans="1:9" ht="33" customHeight="1" x14ac:dyDescent="0.2">
      <c r="A23" s="218"/>
      <c r="B23" s="204" t="s">
        <v>122</v>
      </c>
      <c r="C23" s="204"/>
      <c r="D23" s="204"/>
      <c r="E23" s="205"/>
      <c r="F23" s="93">
        <v>20</v>
      </c>
      <c r="G23" s="43"/>
      <c r="I23" s="92"/>
    </row>
    <row r="24" spans="1:9" ht="18" customHeight="1" x14ac:dyDescent="0.2">
      <c r="A24" s="203" t="s">
        <v>123</v>
      </c>
      <c r="B24" s="204"/>
      <c r="C24" s="204"/>
      <c r="D24" s="204"/>
      <c r="E24" s="205"/>
      <c r="F24" s="93">
        <v>21</v>
      </c>
      <c r="G24" s="43">
        <v>216</v>
      </c>
      <c r="I24" s="92"/>
    </row>
    <row r="25" spans="1:9" ht="18" customHeight="1" x14ac:dyDescent="0.2">
      <c r="A25" s="138" t="s">
        <v>65</v>
      </c>
      <c r="B25" s="204" t="s">
        <v>124</v>
      </c>
      <c r="C25" s="204"/>
      <c r="D25" s="204"/>
      <c r="E25" s="205"/>
      <c r="F25" s="93">
        <v>22</v>
      </c>
      <c r="G25" s="43">
        <v>13</v>
      </c>
      <c r="I25" s="92"/>
    </row>
    <row r="26" spans="1:9" ht="33" customHeight="1" x14ac:dyDescent="0.2">
      <c r="A26" s="219" t="s">
        <v>19</v>
      </c>
      <c r="B26" s="213"/>
      <c r="C26" s="213"/>
      <c r="D26" s="213"/>
      <c r="E26" s="130" t="s">
        <v>125</v>
      </c>
      <c r="F26" s="93">
        <v>23</v>
      </c>
      <c r="G26" s="43">
        <v>4</v>
      </c>
      <c r="I26" s="92"/>
    </row>
    <row r="27" spans="1:9" ht="33" customHeight="1" x14ac:dyDescent="0.2">
      <c r="A27" s="219"/>
      <c r="B27" s="213"/>
      <c r="C27" s="213"/>
      <c r="D27" s="213"/>
      <c r="E27" s="130" t="s">
        <v>126</v>
      </c>
      <c r="F27" s="93">
        <v>24</v>
      </c>
      <c r="G27" s="43"/>
      <c r="I27" s="92"/>
    </row>
    <row r="28" spans="1:9" ht="18" customHeight="1" x14ac:dyDescent="0.2">
      <c r="A28" s="203" t="s">
        <v>127</v>
      </c>
      <c r="B28" s="204"/>
      <c r="C28" s="204"/>
      <c r="D28" s="204"/>
      <c r="E28" s="205"/>
      <c r="F28" s="93">
        <v>25</v>
      </c>
      <c r="G28" s="43">
        <v>11</v>
      </c>
      <c r="I28" s="92"/>
    </row>
    <row r="29" spans="1:9" ht="18" customHeight="1" x14ac:dyDescent="0.2">
      <c r="A29" s="218" t="s">
        <v>128</v>
      </c>
      <c r="B29" s="212"/>
      <c r="C29" s="220" t="s">
        <v>129</v>
      </c>
      <c r="D29" s="220"/>
      <c r="E29" s="221"/>
      <c r="F29" s="93">
        <v>26</v>
      </c>
      <c r="G29" s="43">
        <v>3</v>
      </c>
      <c r="I29" s="92"/>
    </row>
    <row r="30" spans="1:9" ht="18" customHeight="1" x14ac:dyDescent="0.2">
      <c r="A30" s="218"/>
      <c r="B30" s="212"/>
      <c r="C30" s="220" t="s">
        <v>130</v>
      </c>
      <c r="D30" s="220"/>
      <c r="E30" s="221"/>
      <c r="F30" s="93">
        <v>27</v>
      </c>
      <c r="G30" s="43"/>
      <c r="I30" s="92"/>
    </row>
    <row r="31" spans="1:9" ht="18" customHeight="1" thickBot="1" x14ac:dyDescent="0.25">
      <c r="A31" s="215" t="s">
        <v>74</v>
      </c>
      <c r="B31" s="216"/>
      <c r="C31" s="216"/>
      <c r="D31" s="216"/>
      <c r="E31" s="217"/>
      <c r="F31" s="94">
        <v>28</v>
      </c>
      <c r="G31" s="38"/>
      <c r="I31" s="92"/>
    </row>
    <row r="32" spans="1:9" ht="17.100000000000001" customHeight="1" thickBot="1" x14ac:dyDescent="0.25">
      <c r="A32" s="225" t="s">
        <v>70</v>
      </c>
      <c r="B32" s="226"/>
      <c r="C32" s="226"/>
      <c r="D32" s="226"/>
      <c r="E32" s="227"/>
      <c r="F32" s="89">
        <v>29</v>
      </c>
      <c r="G32" s="39">
        <f>SUM(G4:G31)</f>
        <v>1032</v>
      </c>
      <c r="I32" s="92"/>
    </row>
    <row r="33" spans="1:9" ht="26.25" customHeight="1" thickBot="1" x14ac:dyDescent="0.3">
      <c r="A33" s="30" t="s">
        <v>131</v>
      </c>
      <c r="B33" s="31"/>
      <c r="C33" s="31"/>
      <c r="D33" s="31"/>
      <c r="E33" s="31"/>
      <c r="F33" s="31"/>
      <c r="G33" s="31"/>
      <c r="I33" s="92"/>
    </row>
    <row r="34" spans="1:9" ht="70.5" customHeight="1" thickBot="1" x14ac:dyDescent="0.25">
      <c r="A34" s="228"/>
      <c r="B34" s="229"/>
      <c r="C34" s="229"/>
      <c r="D34" s="229"/>
      <c r="E34" s="230"/>
      <c r="F34" s="35" t="s">
        <v>71</v>
      </c>
      <c r="G34" s="95" t="s">
        <v>132</v>
      </c>
    </row>
    <row r="35" spans="1:9" ht="14.25" customHeight="1" thickBot="1" x14ac:dyDescent="0.25">
      <c r="A35" s="197" t="s">
        <v>68</v>
      </c>
      <c r="B35" s="198"/>
      <c r="C35" s="198"/>
      <c r="D35" s="198"/>
      <c r="E35" s="199"/>
      <c r="F35" s="89" t="s">
        <v>69</v>
      </c>
      <c r="G35" s="89">
        <v>1</v>
      </c>
    </row>
    <row r="36" spans="1:9" ht="21" customHeight="1" thickBot="1" x14ac:dyDescent="0.25">
      <c r="A36" s="231" t="s">
        <v>133</v>
      </c>
      <c r="B36" s="232"/>
      <c r="C36" s="232"/>
      <c r="D36" s="232"/>
      <c r="E36" s="233"/>
      <c r="F36" s="89">
        <v>1</v>
      </c>
      <c r="G36" s="41">
        <v>94</v>
      </c>
    </row>
    <row r="37" spans="1:9" ht="18" customHeight="1" x14ac:dyDescent="0.2">
      <c r="A37" s="137" t="s">
        <v>84</v>
      </c>
      <c r="B37" s="234" t="s">
        <v>134</v>
      </c>
      <c r="C37" s="234"/>
      <c r="D37" s="234"/>
      <c r="E37" s="235"/>
      <c r="F37" s="91">
        <v>2</v>
      </c>
      <c r="G37" s="42">
        <v>7</v>
      </c>
    </row>
    <row r="38" spans="1:9" ht="18" customHeight="1" x14ac:dyDescent="0.2">
      <c r="A38" s="236" t="s">
        <v>135</v>
      </c>
      <c r="B38" s="237"/>
      <c r="C38" s="213" t="s">
        <v>75</v>
      </c>
      <c r="D38" s="213"/>
      <c r="E38" s="214"/>
      <c r="F38" s="91">
        <v>3</v>
      </c>
      <c r="G38" s="43">
        <v>3</v>
      </c>
    </row>
    <row r="39" spans="1:9" ht="18" customHeight="1" x14ac:dyDescent="0.2">
      <c r="A39" s="236"/>
      <c r="B39" s="237"/>
      <c r="C39" s="213" t="s">
        <v>136</v>
      </c>
      <c r="D39" s="213"/>
      <c r="E39" s="214"/>
      <c r="F39" s="91">
        <v>4</v>
      </c>
      <c r="G39" s="43">
        <v>4</v>
      </c>
    </row>
    <row r="40" spans="1:9" ht="18" customHeight="1" thickBot="1" x14ac:dyDescent="0.25">
      <c r="A40" s="238"/>
      <c r="B40" s="239"/>
      <c r="C40" s="240" t="s">
        <v>76</v>
      </c>
      <c r="D40" s="240"/>
      <c r="E40" s="241"/>
      <c r="F40" s="91">
        <v>5</v>
      </c>
      <c r="G40" s="43"/>
    </row>
    <row r="41" spans="1:9" ht="16.5" customHeight="1" thickBot="1" x14ac:dyDescent="0.25">
      <c r="A41" s="222" t="s">
        <v>70</v>
      </c>
      <c r="B41" s="223"/>
      <c r="C41" s="223"/>
      <c r="D41" s="223"/>
      <c r="E41" s="224"/>
      <c r="F41" s="89">
        <v>6</v>
      </c>
      <c r="G41" s="39">
        <f>SUM(G36:G40)</f>
        <v>108</v>
      </c>
    </row>
    <row r="43" spans="1:9" ht="15.75" x14ac:dyDescent="0.2">
      <c r="F43" s="96"/>
      <c r="G43" s="96"/>
    </row>
  </sheetData>
  <sheetProtection sheet="1" objects="1" scenarios="1"/>
  <mergeCells count="45">
    <mergeCell ref="A41:E41"/>
    <mergeCell ref="A32:E32"/>
    <mergeCell ref="A34:E34"/>
    <mergeCell ref="A35:E35"/>
    <mergeCell ref="A36:E36"/>
    <mergeCell ref="B37:E37"/>
    <mergeCell ref="A38:B40"/>
    <mergeCell ref="C38:E38"/>
    <mergeCell ref="C39:E39"/>
    <mergeCell ref="C40:E40"/>
    <mergeCell ref="A31:E31"/>
    <mergeCell ref="A21:A23"/>
    <mergeCell ref="B21:E21"/>
    <mergeCell ref="B22:E22"/>
    <mergeCell ref="B23:E23"/>
    <mergeCell ref="A24:E24"/>
    <mergeCell ref="B25:E25"/>
    <mergeCell ref="A26:D27"/>
    <mergeCell ref="A28:E28"/>
    <mergeCell ref="A29:B30"/>
    <mergeCell ref="C29:E29"/>
    <mergeCell ref="C30:E30"/>
    <mergeCell ref="A20:E20"/>
    <mergeCell ref="A8:E8"/>
    <mergeCell ref="B9:E9"/>
    <mergeCell ref="A10:A17"/>
    <mergeCell ref="B10:E10"/>
    <mergeCell ref="B11:B15"/>
    <mergeCell ref="C11:E11"/>
    <mergeCell ref="C12:C13"/>
    <mergeCell ref="D12:E12"/>
    <mergeCell ref="D13:E13"/>
    <mergeCell ref="C14:E14"/>
    <mergeCell ref="C15:E15"/>
    <mergeCell ref="B16:E16"/>
    <mergeCell ref="C17:E17"/>
    <mergeCell ref="A18:E18"/>
    <mergeCell ref="A19:E19"/>
    <mergeCell ref="A2:E2"/>
    <mergeCell ref="A3:E3"/>
    <mergeCell ref="A4:E4"/>
    <mergeCell ref="A5:E5"/>
    <mergeCell ref="A6:A7"/>
    <mergeCell ref="B6:E6"/>
    <mergeCell ref="B7:E7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zoomScale="85" zoomScaleNormal="85" workbookViewId="0"/>
  </sheetViews>
  <sheetFormatPr defaultRowHeight="12.75" x14ac:dyDescent="0.2"/>
  <cols>
    <col min="1" max="2" width="6.75" style="32" customWidth="1"/>
    <col min="3" max="3" width="59.875" style="32" customWidth="1"/>
    <col min="4" max="4" width="2.625" style="32" bestFit="1" customWidth="1"/>
    <col min="5" max="5" width="9.125" style="32" customWidth="1"/>
    <col min="6" max="6" width="0.625" style="32" customWidth="1"/>
    <col min="7" max="8" width="9" style="32"/>
    <col min="9" max="9" width="51.625" style="32" customWidth="1"/>
    <col min="10" max="10" width="2.625" style="32" bestFit="1" customWidth="1"/>
    <col min="11" max="11" width="10.75" style="32" customWidth="1"/>
    <col min="12" max="16384" width="9" style="32"/>
  </cols>
  <sheetData>
    <row r="1" spans="1:11" ht="18" customHeight="1" thickBot="1" x14ac:dyDescent="0.3">
      <c r="A1" s="30" t="s">
        <v>137</v>
      </c>
      <c r="B1" s="31"/>
      <c r="C1" s="31"/>
      <c r="D1" s="31"/>
      <c r="E1" s="31"/>
      <c r="G1" s="156" t="s">
        <v>151</v>
      </c>
      <c r="H1" s="156"/>
      <c r="I1" s="156"/>
      <c r="J1" s="156"/>
      <c r="K1" s="156"/>
    </row>
    <row r="2" spans="1:11" ht="26.25" thickBot="1" x14ac:dyDescent="0.25">
      <c r="A2" s="33"/>
      <c r="B2" s="34"/>
      <c r="C2" s="34"/>
      <c r="D2" s="97" t="s">
        <v>71</v>
      </c>
      <c r="E2" s="36"/>
      <c r="G2" s="33"/>
      <c r="H2" s="34"/>
      <c r="I2" s="34"/>
      <c r="J2" s="97" t="s">
        <v>71</v>
      </c>
      <c r="K2" s="36"/>
    </row>
    <row r="3" spans="1:11" ht="13.5" thickBot="1" x14ac:dyDescent="0.25">
      <c r="A3" s="178" t="s">
        <v>68</v>
      </c>
      <c r="B3" s="179"/>
      <c r="C3" s="179"/>
      <c r="D3" s="89" t="s">
        <v>69</v>
      </c>
      <c r="E3" s="89">
        <v>1</v>
      </c>
      <c r="G3" s="178" t="s">
        <v>68</v>
      </c>
      <c r="H3" s="179"/>
      <c r="I3" s="179"/>
      <c r="J3" s="89" t="s">
        <v>69</v>
      </c>
      <c r="K3" s="89">
        <v>1</v>
      </c>
    </row>
    <row r="4" spans="1:11" ht="22.5" customHeight="1" x14ac:dyDescent="0.2">
      <c r="A4" s="243" t="s">
        <v>138</v>
      </c>
      <c r="B4" s="244"/>
      <c r="C4" s="135" t="s">
        <v>139</v>
      </c>
      <c r="D4" s="53">
        <v>1</v>
      </c>
      <c r="E4" s="44">
        <v>4</v>
      </c>
      <c r="G4" s="245" t="s">
        <v>152</v>
      </c>
      <c r="H4" s="234"/>
      <c r="I4" s="235"/>
      <c r="J4" s="53">
        <v>1</v>
      </c>
      <c r="K4" s="44">
        <v>6</v>
      </c>
    </row>
    <row r="5" spans="1:11" ht="22.5" customHeight="1" x14ac:dyDescent="0.2">
      <c r="A5" s="218"/>
      <c r="B5" s="212"/>
      <c r="C5" s="131" t="s">
        <v>140</v>
      </c>
      <c r="D5" s="93">
        <v>2</v>
      </c>
      <c r="E5" s="43">
        <v>76</v>
      </c>
      <c r="G5" s="133" t="s">
        <v>84</v>
      </c>
      <c r="H5" s="213" t="s">
        <v>66</v>
      </c>
      <c r="I5" s="214"/>
      <c r="J5" s="93">
        <v>2</v>
      </c>
      <c r="K5" s="43">
        <v>2</v>
      </c>
    </row>
    <row r="6" spans="1:11" ht="30.75" customHeight="1" x14ac:dyDescent="0.2">
      <c r="A6" s="218"/>
      <c r="B6" s="212"/>
      <c r="C6" s="131" t="s">
        <v>141</v>
      </c>
      <c r="D6" s="93">
        <v>3</v>
      </c>
      <c r="E6" s="43"/>
      <c r="G6" s="218" t="s">
        <v>65</v>
      </c>
      <c r="H6" s="213" t="s">
        <v>153</v>
      </c>
      <c r="I6" s="214"/>
      <c r="J6" s="93">
        <v>3</v>
      </c>
      <c r="K6" s="43">
        <v>3</v>
      </c>
    </row>
    <row r="7" spans="1:11" ht="22.5" customHeight="1" x14ac:dyDescent="0.2">
      <c r="A7" s="218"/>
      <c r="B7" s="212"/>
      <c r="C7" s="131" t="s">
        <v>142</v>
      </c>
      <c r="D7" s="93">
        <v>4</v>
      </c>
      <c r="E7" s="43"/>
      <c r="G7" s="218"/>
      <c r="H7" s="132" t="s">
        <v>84</v>
      </c>
      <c r="I7" s="131" t="s">
        <v>66</v>
      </c>
      <c r="J7" s="93">
        <v>4</v>
      </c>
      <c r="K7" s="43">
        <v>2</v>
      </c>
    </row>
    <row r="8" spans="1:11" ht="22.5" customHeight="1" x14ac:dyDescent="0.2">
      <c r="A8" s="218"/>
      <c r="B8" s="212"/>
      <c r="C8" s="131" t="s">
        <v>143</v>
      </c>
      <c r="D8" s="93">
        <v>5</v>
      </c>
      <c r="E8" s="43"/>
      <c r="G8" s="218"/>
      <c r="H8" s="213" t="s">
        <v>154</v>
      </c>
      <c r="I8" s="214"/>
      <c r="J8" s="93">
        <v>5</v>
      </c>
      <c r="K8" s="43">
        <v>3</v>
      </c>
    </row>
    <row r="9" spans="1:11" ht="22.5" customHeight="1" x14ac:dyDescent="0.2">
      <c r="A9" s="218"/>
      <c r="B9" s="212"/>
      <c r="C9" s="131" t="s">
        <v>144</v>
      </c>
      <c r="D9" s="93">
        <v>6</v>
      </c>
      <c r="E9" s="43"/>
      <c r="G9" s="218"/>
      <c r="H9" s="132" t="s">
        <v>84</v>
      </c>
      <c r="I9" s="131" t="s">
        <v>66</v>
      </c>
      <c r="J9" s="93">
        <v>6</v>
      </c>
      <c r="K9" s="43"/>
    </row>
    <row r="10" spans="1:11" ht="30.75" customHeight="1" x14ac:dyDescent="0.2">
      <c r="A10" s="218"/>
      <c r="B10" s="212"/>
      <c r="C10" s="131" t="s">
        <v>145</v>
      </c>
      <c r="D10" s="93">
        <v>7</v>
      </c>
      <c r="E10" s="43"/>
      <c r="G10" s="218"/>
      <c r="H10" s="213" t="s">
        <v>155</v>
      </c>
      <c r="I10" s="214"/>
      <c r="J10" s="93">
        <v>7</v>
      </c>
      <c r="K10" s="43"/>
    </row>
    <row r="11" spans="1:11" ht="22.5" customHeight="1" thickBot="1" x14ac:dyDescent="0.25">
      <c r="A11" s="218"/>
      <c r="B11" s="212"/>
      <c r="C11" s="131" t="s">
        <v>146</v>
      </c>
      <c r="D11" s="93">
        <v>8</v>
      </c>
      <c r="E11" s="43"/>
      <c r="G11" s="246"/>
      <c r="H11" s="100" t="s">
        <v>84</v>
      </c>
      <c r="I11" s="134" t="s">
        <v>66</v>
      </c>
      <c r="J11" s="94">
        <v>8</v>
      </c>
      <c r="K11" s="38"/>
    </row>
    <row r="12" spans="1:11" ht="20.25" customHeight="1" thickBot="1" x14ac:dyDescent="0.25">
      <c r="A12" s="247" t="s">
        <v>147</v>
      </c>
      <c r="B12" s="248"/>
      <c r="C12" s="249"/>
      <c r="D12" s="253">
        <v>9</v>
      </c>
      <c r="E12" s="255"/>
      <c r="G12" s="257" t="s">
        <v>70</v>
      </c>
      <c r="H12" s="258"/>
      <c r="I12" s="258"/>
      <c r="J12" s="89">
        <v>9</v>
      </c>
      <c r="K12" s="39">
        <f>SUM(K4:K11)</f>
        <v>16</v>
      </c>
    </row>
    <row r="13" spans="1:11" ht="30" customHeight="1" thickBot="1" x14ac:dyDescent="0.25">
      <c r="A13" s="250"/>
      <c r="B13" s="251"/>
      <c r="C13" s="252"/>
      <c r="D13" s="254"/>
      <c r="E13" s="256"/>
      <c r="G13" s="120"/>
      <c r="H13" s="120"/>
      <c r="I13" s="120"/>
      <c r="J13" s="121"/>
      <c r="K13" s="122"/>
    </row>
    <row r="14" spans="1:11" ht="18" customHeight="1" thickBot="1" x14ac:dyDescent="0.25">
      <c r="A14" s="257" t="s">
        <v>70</v>
      </c>
      <c r="B14" s="258"/>
      <c r="C14" s="258"/>
      <c r="D14" s="89">
        <v>10</v>
      </c>
      <c r="E14" s="39">
        <f>SUM(E4:E12)</f>
        <v>80</v>
      </c>
      <c r="G14" s="92"/>
    </row>
    <row r="15" spans="1:11" ht="39" customHeight="1" thickBot="1" x14ac:dyDescent="0.3">
      <c r="A15" s="242" t="s">
        <v>148</v>
      </c>
      <c r="B15" s="242"/>
      <c r="C15" s="242"/>
      <c r="D15" s="242"/>
      <c r="E15" s="242"/>
      <c r="G15" s="92"/>
    </row>
    <row r="16" spans="1:11" ht="26.25" thickBot="1" x14ac:dyDescent="0.25">
      <c r="A16" s="33"/>
      <c r="B16" s="34"/>
      <c r="C16" s="34"/>
      <c r="D16" s="97" t="s">
        <v>71</v>
      </c>
      <c r="E16" s="36"/>
      <c r="G16" s="92"/>
    </row>
    <row r="17" spans="1:7" ht="13.5" thickBot="1" x14ac:dyDescent="0.25">
      <c r="A17" s="178" t="s">
        <v>68</v>
      </c>
      <c r="B17" s="179"/>
      <c r="C17" s="179"/>
      <c r="D17" s="127" t="s">
        <v>69</v>
      </c>
      <c r="E17" s="89">
        <v>1</v>
      </c>
      <c r="G17" s="92"/>
    </row>
    <row r="18" spans="1:7" ht="32.25" customHeight="1" x14ac:dyDescent="0.2">
      <c r="A18" s="245" t="s">
        <v>194</v>
      </c>
      <c r="B18" s="234"/>
      <c r="C18" s="235"/>
      <c r="D18" s="53">
        <v>1</v>
      </c>
      <c r="E18" s="44"/>
      <c r="G18" s="92"/>
    </row>
    <row r="19" spans="1:7" ht="18" customHeight="1" x14ac:dyDescent="0.2">
      <c r="A19" s="259" t="s">
        <v>65</v>
      </c>
      <c r="B19" s="213" t="s">
        <v>149</v>
      </c>
      <c r="C19" s="214"/>
      <c r="D19" s="93">
        <v>2</v>
      </c>
      <c r="E19" s="43"/>
      <c r="G19" s="92"/>
    </row>
    <row r="20" spans="1:7" ht="18" customHeight="1" x14ac:dyDescent="0.2">
      <c r="A20" s="259"/>
      <c r="B20" s="213" t="s">
        <v>150</v>
      </c>
      <c r="C20" s="214"/>
      <c r="D20" s="93">
        <v>3</v>
      </c>
      <c r="E20" s="43"/>
      <c r="G20" s="92"/>
    </row>
    <row r="21" spans="1:7" ht="32.25" customHeight="1" x14ac:dyDescent="0.2">
      <c r="A21" s="219" t="s">
        <v>195</v>
      </c>
      <c r="B21" s="213"/>
      <c r="C21" s="214"/>
      <c r="D21" s="93">
        <v>4</v>
      </c>
      <c r="E21" s="43"/>
      <c r="G21" s="92"/>
    </row>
    <row r="22" spans="1:7" ht="18" customHeight="1" x14ac:dyDescent="0.2">
      <c r="A22" s="147" t="s">
        <v>65</v>
      </c>
      <c r="B22" s="213" t="s">
        <v>39</v>
      </c>
      <c r="C22" s="214"/>
      <c r="D22" s="93">
        <v>5</v>
      </c>
      <c r="E22" s="43"/>
      <c r="G22" s="92"/>
    </row>
    <row r="23" spans="1:7" ht="32.25" customHeight="1" x14ac:dyDescent="0.2">
      <c r="A23" s="219" t="s">
        <v>196</v>
      </c>
      <c r="B23" s="213"/>
      <c r="C23" s="214"/>
      <c r="D23" s="93">
        <v>6</v>
      </c>
      <c r="E23" s="43"/>
      <c r="G23" s="92"/>
    </row>
    <row r="24" spans="1:7" ht="18" customHeight="1" x14ac:dyDescent="0.2">
      <c r="A24" s="259" t="s">
        <v>65</v>
      </c>
      <c r="B24" s="213" t="s">
        <v>149</v>
      </c>
      <c r="C24" s="214"/>
      <c r="D24" s="93">
        <v>7</v>
      </c>
      <c r="E24" s="43"/>
      <c r="G24" s="92"/>
    </row>
    <row r="25" spans="1:7" ht="18" customHeight="1" x14ac:dyDescent="0.2">
      <c r="A25" s="259"/>
      <c r="B25" s="213" t="s">
        <v>150</v>
      </c>
      <c r="C25" s="214"/>
      <c r="D25" s="93">
        <v>8</v>
      </c>
      <c r="E25" s="43"/>
      <c r="G25" s="92"/>
    </row>
    <row r="26" spans="1:7" ht="49.5" customHeight="1" x14ac:dyDescent="0.2">
      <c r="A26" s="219" t="s">
        <v>216</v>
      </c>
      <c r="B26" s="213"/>
      <c r="C26" s="214"/>
      <c r="D26" s="93">
        <v>9</v>
      </c>
      <c r="E26" s="43">
        <v>2</v>
      </c>
      <c r="G26" s="92"/>
    </row>
    <row r="27" spans="1:7" ht="18" customHeight="1" x14ac:dyDescent="0.2">
      <c r="A27" s="147" t="s">
        <v>65</v>
      </c>
      <c r="B27" s="213" t="s">
        <v>39</v>
      </c>
      <c r="C27" s="214"/>
      <c r="D27" s="93">
        <v>10</v>
      </c>
      <c r="E27" s="43"/>
      <c r="G27" s="92"/>
    </row>
    <row r="28" spans="1:7" ht="32.25" customHeight="1" x14ac:dyDescent="0.2">
      <c r="A28" s="219" t="s">
        <v>217</v>
      </c>
      <c r="B28" s="213"/>
      <c r="C28" s="214"/>
      <c r="D28" s="93">
        <v>11</v>
      </c>
      <c r="E28" s="43"/>
      <c r="G28" s="92"/>
    </row>
    <row r="29" spans="1:7" ht="18" customHeight="1" x14ac:dyDescent="0.2">
      <c r="A29" s="259" t="s">
        <v>65</v>
      </c>
      <c r="B29" s="213" t="s">
        <v>149</v>
      </c>
      <c r="C29" s="214"/>
      <c r="D29" s="93">
        <v>12</v>
      </c>
      <c r="E29" s="43"/>
      <c r="G29" s="92"/>
    </row>
    <row r="30" spans="1:7" ht="18" customHeight="1" x14ac:dyDescent="0.2">
      <c r="A30" s="259"/>
      <c r="B30" s="213" t="s">
        <v>150</v>
      </c>
      <c r="C30" s="214"/>
      <c r="D30" s="93">
        <v>13</v>
      </c>
      <c r="E30" s="43"/>
      <c r="G30" s="92"/>
    </row>
    <row r="31" spans="1:7" ht="49.5" customHeight="1" x14ac:dyDescent="0.2">
      <c r="A31" s="219" t="s">
        <v>197</v>
      </c>
      <c r="B31" s="213"/>
      <c r="C31" s="214"/>
      <c r="D31" s="93">
        <v>14</v>
      </c>
      <c r="E31" s="43"/>
      <c r="G31" s="92"/>
    </row>
    <row r="32" spans="1:7" ht="18" customHeight="1" x14ac:dyDescent="0.2">
      <c r="A32" s="147" t="s">
        <v>65</v>
      </c>
      <c r="B32" s="213" t="s">
        <v>149</v>
      </c>
      <c r="C32" s="214"/>
      <c r="D32" s="93">
        <v>15</v>
      </c>
      <c r="E32" s="43"/>
      <c r="G32" s="92"/>
    </row>
    <row r="33" spans="1:7" ht="49.5" customHeight="1" x14ac:dyDescent="0.2">
      <c r="A33" s="219" t="s">
        <v>198</v>
      </c>
      <c r="B33" s="213"/>
      <c r="C33" s="214"/>
      <c r="D33" s="93">
        <v>16</v>
      </c>
      <c r="E33" s="43"/>
      <c r="G33" s="92"/>
    </row>
    <row r="34" spans="1:7" ht="18" customHeight="1" x14ac:dyDescent="0.2">
      <c r="A34" s="147" t="s">
        <v>65</v>
      </c>
      <c r="B34" s="213" t="s">
        <v>149</v>
      </c>
      <c r="C34" s="214"/>
      <c r="D34" s="93">
        <v>17</v>
      </c>
      <c r="E34" s="43"/>
      <c r="G34" s="92"/>
    </row>
    <row r="35" spans="1:7" ht="32.25" customHeight="1" x14ac:dyDescent="0.2">
      <c r="A35" s="219" t="s">
        <v>199</v>
      </c>
      <c r="B35" s="213"/>
      <c r="C35" s="214"/>
      <c r="D35" s="93">
        <v>18</v>
      </c>
      <c r="E35" s="43"/>
      <c r="G35" s="92"/>
    </row>
    <row r="36" spans="1:7" ht="18" customHeight="1" thickBot="1" x14ac:dyDescent="0.25">
      <c r="A36" s="98" t="s">
        <v>65</v>
      </c>
      <c r="B36" s="240" t="s">
        <v>149</v>
      </c>
      <c r="C36" s="241"/>
      <c r="D36" s="94">
        <v>19</v>
      </c>
      <c r="E36" s="38"/>
      <c r="G36" s="92"/>
    </row>
    <row r="37" spans="1:7" ht="18.75" customHeight="1" thickBot="1" x14ac:dyDescent="0.25">
      <c r="A37" s="257" t="s">
        <v>70</v>
      </c>
      <c r="B37" s="258"/>
      <c r="C37" s="258"/>
      <c r="D37" s="127">
        <v>20</v>
      </c>
      <c r="E37" s="39">
        <f>SUM(E18:E36)</f>
        <v>2</v>
      </c>
      <c r="G37" s="92"/>
    </row>
    <row r="38" spans="1:7" ht="20.25" customHeight="1" x14ac:dyDescent="0.2">
      <c r="G38" s="92"/>
    </row>
    <row r="39" spans="1:7" x14ac:dyDescent="0.2">
      <c r="G39" s="92"/>
    </row>
    <row r="40" spans="1:7" x14ac:dyDescent="0.2">
      <c r="G40" s="92"/>
    </row>
    <row r="41" spans="1:7" ht="16.5" customHeight="1" x14ac:dyDescent="0.2">
      <c r="G41" s="92"/>
    </row>
    <row r="42" spans="1:7" ht="16.5" customHeight="1" x14ac:dyDescent="0.2">
      <c r="G42" s="92"/>
    </row>
  </sheetData>
  <sheetProtection sheet="1" objects="1" scenarios="1"/>
  <mergeCells count="40">
    <mergeCell ref="A37:C37"/>
    <mergeCell ref="B27:C27"/>
    <mergeCell ref="A28:C28"/>
    <mergeCell ref="A29:A30"/>
    <mergeCell ref="B29:C29"/>
    <mergeCell ref="B30:C30"/>
    <mergeCell ref="A31:C31"/>
    <mergeCell ref="B32:C32"/>
    <mergeCell ref="A33:C33"/>
    <mergeCell ref="B34:C34"/>
    <mergeCell ref="A35:C35"/>
    <mergeCell ref="B36:C36"/>
    <mergeCell ref="A26:C26"/>
    <mergeCell ref="A17:C17"/>
    <mergeCell ref="A18:C18"/>
    <mergeCell ref="A19:A20"/>
    <mergeCell ref="B19:C19"/>
    <mergeCell ref="B20:C20"/>
    <mergeCell ref="A21:C21"/>
    <mergeCell ref="B22:C22"/>
    <mergeCell ref="A23:C23"/>
    <mergeCell ref="A24:A25"/>
    <mergeCell ref="B24:C24"/>
    <mergeCell ref="B25:C25"/>
    <mergeCell ref="A15:E15"/>
    <mergeCell ref="G1:K1"/>
    <mergeCell ref="A3:C3"/>
    <mergeCell ref="G3:I3"/>
    <mergeCell ref="A4:B11"/>
    <mergeCell ref="G4:I4"/>
    <mergeCell ref="H5:I5"/>
    <mergeCell ref="G6:G11"/>
    <mergeCell ref="H6:I6"/>
    <mergeCell ref="H8:I8"/>
    <mergeCell ref="H10:I10"/>
    <mergeCell ref="A12:C13"/>
    <mergeCell ref="D12:D13"/>
    <mergeCell ref="E12:E13"/>
    <mergeCell ref="G12:I12"/>
    <mergeCell ref="A14:C14"/>
  </mergeCells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63"/>
  <sheetViews>
    <sheetView showZeros="0" zoomScale="85" zoomScaleNormal="85" zoomScaleSheetLayoutView="100" workbookViewId="0">
      <selection sqref="A1:I1"/>
    </sheetView>
  </sheetViews>
  <sheetFormatPr defaultRowHeight="12.75" x14ac:dyDescent="0.2"/>
  <cols>
    <col min="1" max="1" width="5.5" style="32" bestFit="1" customWidth="1"/>
    <col min="2" max="2" width="6.125" style="32" customWidth="1"/>
    <col min="3" max="3" width="20.125" style="32" customWidth="1"/>
    <col min="4" max="4" width="2.875" style="32" bestFit="1" customWidth="1"/>
    <col min="5" max="5" width="11" style="32" customWidth="1"/>
    <col min="6" max="6" width="15.5" style="32" customWidth="1"/>
    <col min="7" max="7" width="14" style="32" customWidth="1"/>
    <col min="8" max="8" width="10.75" style="32" customWidth="1"/>
    <col min="9" max="9" width="9.875" style="32" customWidth="1"/>
    <col min="10" max="10" width="0.125" style="32" customWidth="1"/>
    <col min="11" max="11" width="4.5" style="32" customWidth="1"/>
    <col min="12" max="12" width="5.625" style="32" bestFit="1" customWidth="1"/>
    <col min="13" max="13" width="16" style="32" customWidth="1"/>
    <col min="14" max="14" width="3.375" style="32" bestFit="1" customWidth="1"/>
    <col min="15" max="15" width="13.125" style="32" customWidth="1"/>
    <col min="16" max="16" width="12.25" style="32" customWidth="1"/>
    <col min="17" max="17" width="12.75" style="32" customWidth="1"/>
    <col min="18" max="18" width="15.375" style="32" customWidth="1"/>
    <col min="19" max="19" width="12.25" style="32" customWidth="1"/>
    <col min="20" max="16384" width="9" style="32"/>
  </cols>
  <sheetData>
    <row r="1" spans="1:19" ht="51" customHeight="1" thickBot="1" x14ac:dyDescent="0.3">
      <c r="A1" s="156" t="s">
        <v>40</v>
      </c>
      <c r="B1" s="156"/>
      <c r="C1" s="156"/>
      <c r="D1" s="156"/>
      <c r="E1" s="156"/>
      <c r="F1" s="156"/>
      <c r="G1" s="156"/>
      <c r="H1" s="156"/>
      <c r="I1" s="156"/>
      <c r="J1" s="31"/>
      <c r="K1" s="260" t="s">
        <v>200</v>
      </c>
      <c r="L1" s="260"/>
      <c r="M1" s="260"/>
      <c r="N1" s="260"/>
      <c r="O1" s="260"/>
      <c r="P1" s="260"/>
      <c r="Q1" s="260"/>
      <c r="R1" s="260"/>
      <c r="S1" s="260"/>
    </row>
    <row r="2" spans="1:19" ht="45.75" customHeight="1" thickBot="1" x14ac:dyDescent="0.25">
      <c r="A2" s="45"/>
      <c r="B2" s="46"/>
      <c r="C2" s="47"/>
      <c r="D2" s="47"/>
      <c r="E2" s="47"/>
      <c r="F2" s="47"/>
      <c r="G2" s="48"/>
      <c r="H2" s="123" t="s">
        <v>71</v>
      </c>
      <c r="I2" s="40"/>
      <c r="J2" s="31"/>
      <c r="K2" s="261"/>
      <c r="L2" s="262"/>
      <c r="M2" s="263"/>
      <c r="N2" s="267" t="s">
        <v>71</v>
      </c>
      <c r="O2" s="269" t="s">
        <v>179</v>
      </c>
      <c r="P2" s="271" t="s">
        <v>30</v>
      </c>
      <c r="Q2" s="271" t="s">
        <v>55</v>
      </c>
      <c r="R2" s="273" t="s">
        <v>77</v>
      </c>
      <c r="S2" s="275" t="s">
        <v>180</v>
      </c>
    </row>
    <row r="3" spans="1:19" ht="19.5" customHeight="1" thickBot="1" x14ac:dyDescent="0.25">
      <c r="A3" s="178" t="s">
        <v>68</v>
      </c>
      <c r="B3" s="179"/>
      <c r="C3" s="179"/>
      <c r="D3" s="179"/>
      <c r="E3" s="179"/>
      <c r="F3" s="179"/>
      <c r="G3" s="179"/>
      <c r="H3" s="89" t="s">
        <v>69</v>
      </c>
      <c r="I3" s="89">
        <v>1</v>
      </c>
      <c r="J3" s="31"/>
      <c r="K3" s="264"/>
      <c r="L3" s="265"/>
      <c r="M3" s="266"/>
      <c r="N3" s="268"/>
      <c r="O3" s="270"/>
      <c r="P3" s="272"/>
      <c r="Q3" s="272"/>
      <c r="R3" s="274"/>
      <c r="S3" s="276"/>
    </row>
    <row r="4" spans="1:19" ht="20.25" customHeight="1" thickBot="1" x14ac:dyDescent="0.25">
      <c r="A4" s="245" t="s">
        <v>156</v>
      </c>
      <c r="B4" s="234"/>
      <c r="C4" s="234"/>
      <c r="D4" s="234"/>
      <c r="E4" s="234"/>
      <c r="F4" s="234"/>
      <c r="G4" s="234"/>
      <c r="H4" s="53">
        <v>1</v>
      </c>
      <c r="I4" s="49">
        <v>16</v>
      </c>
      <c r="J4" s="31"/>
      <c r="K4" s="277" t="s">
        <v>68</v>
      </c>
      <c r="L4" s="278"/>
      <c r="M4" s="279"/>
      <c r="N4" s="25" t="s">
        <v>69</v>
      </c>
      <c r="O4" s="140">
        <v>1</v>
      </c>
      <c r="P4" s="26">
        <v>2</v>
      </c>
      <c r="Q4" s="26">
        <v>3</v>
      </c>
      <c r="R4" s="26">
        <v>4</v>
      </c>
      <c r="S4" s="27">
        <v>5</v>
      </c>
    </row>
    <row r="5" spans="1:19" ht="20.25" customHeight="1" x14ac:dyDescent="0.2">
      <c r="A5" s="219" t="s">
        <v>157</v>
      </c>
      <c r="B5" s="213"/>
      <c r="C5" s="213"/>
      <c r="D5" s="213"/>
      <c r="E5" s="213"/>
      <c r="F5" s="213"/>
      <c r="G5" s="213"/>
      <c r="H5" s="91">
        <v>2</v>
      </c>
      <c r="I5" s="50">
        <v>5</v>
      </c>
      <c r="J5" s="31"/>
      <c r="K5" s="280" t="s">
        <v>28</v>
      </c>
      <c r="L5" s="281"/>
      <c r="M5" s="282"/>
      <c r="N5" s="58">
        <v>1</v>
      </c>
      <c r="O5" s="87">
        <v>33</v>
      </c>
      <c r="P5" s="68">
        <v>33</v>
      </c>
      <c r="Q5" s="68">
        <v>31</v>
      </c>
      <c r="R5" s="68"/>
      <c r="S5" s="69"/>
    </row>
    <row r="6" spans="1:19" ht="32.25" customHeight="1" x14ac:dyDescent="0.2">
      <c r="A6" s="218" t="s">
        <v>84</v>
      </c>
      <c r="B6" s="213" t="s">
        <v>158</v>
      </c>
      <c r="C6" s="213"/>
      <c r="D6" s="213"/>
      <c r="E6" s="213"/>
      <c r="F6" s="213"/>
      <c r="G6" s="213"/>
      <c r="H6" s="91">
        <v>3</v>
      </c>
      <c r="I6" s="50">
        <v>1</v>
      </c>
      <c r="J6" s="31"/>
      <c r="K6" s="284" t="s">
        <v>65</v>
      </c>
      <c r="L6" s="286" t="s">
        <v>29</v>
      </c>
      <c r="M6" s="287"/>
      <c r="N6" s="70">
        <v>2</v>
      </c>
      <c r="O6" s="23"/>
      <c r="P6" s="61"/>
      <c r="Q6" s="61"/>
      <c r="R6" s="61"/>
      <c r="S6" s="62"/>
    </row>
    <row r="7" spans="1:19" ht="20.25" customHeight="1" thickBot="1" x14ac:dyDescent="0.25">
      <c r="A7" s="218"/>
      <c r="B7" s="288" t="s">
        <v>65</v>
      </c>
      <c r="C7" s="213" t="s">
        <v>159</v>
      </c>
      <c r="D7" s="213"/>
      <c r="E7" s="213"/>
      <c r="F7" s="213"/>
      <c r="G7" s="213"/>
      <c r="H7" s="91">
        <v>4</v>
      </c>
      <c r="I7" s="50"/>
      <c r="J7" s="31"/>
      <c r="K7" s="285"/>
      <c r="L7" s="291" t="s">
        <v>82</v>
      </c>
      <c r="M7" s="292"/>
      <c r="N7" s="70">
        <v>3</v>
      </c>
      <c r="O7" s="24"/>
      <c r="P7" s="63"/>
      <c r="Q7" s="63"/>
      <c r="R7" s="63"/>
      <c r="S7" s="64"/>
    </row>
    <row r="8" spans="1:19" ht="20.25" customHeight="1" thickBot="1" x14ac:dyDescent="0.25">
      <c r="A8" s="218"/>
      <c r="B8" s="289"/>
      <c r="C8" s="213" t="s">
        <v>201</v>
      </c>
      <c r="D8" s="213"/>
      <c r="E8" s="213"/>
      <c r="F8" s="213"/>
      <c r="G8" s="213"/>
      <c r="H8" s="91">
        <v>5</v>
      </c>
      <c r="I8" s="50"/>
      <c r="J8" s="31"/>
      <c r="K8" s="293" t="s">
        <v>70</v>
      </c>
      <c r="L8" s="294"/>
      <c r="M8" s="295"/>
      <c r="N8" s="25">
        <v>4</v>
      </c>
      <c r="O8" s="71">
        <f>SUM(O5:O7)</f>
        <v>33</v>
      </c>
      <c r="P8" s="65">
        <f>SUM(P5:P7)</f>
        <v>33</v>
      </c>
      <c r="Q8" s="65">
        <f>SUM(Q5:Q7)</f>
        <v>31</v>
      </c>
      <c r="R8" s="65">
        <f>SUM(R5:R7)</f>
        <v>0</v>
      </c>
      <c r="S8" s="66">
        <f>SUM(S5:S7)</f>
        <v>0</v>
      </c>
    </row>
    <row r="9" spans="1:19" ht="29.25" customHeight="1" x14ac:dyDescent="0.2">
      <c r="A9" s="218"/>
      <c r="B9" s="290"/>
      <c r="C9" s="213" t="s">
        <v>202</v>
      </c>
      <c r="D9" s="213"/>
      <c r="E9" s="213"/>
      <c r="F9" s="213"/>
      <c r="G9" s="213"/>
      <c r="H9" s="91">
        <v>6</v>
      </c>
      <c r="I9" s="50">
        <v>1</v>
      </c>
      <c r="J9" s="31"/>
      <c r="K9" s="296" t="s">
        <v>41</v>
      </c>
      <c r="L9" s="296"/>
      <c r="M9" s="296"/>
      <c r="N9" s="296"/>
      <c r="O9" s="296"/>
      <c r="P9" s="296"/>
      <c r="Q9" s="296"/>
      <c r="R9" s="296"/>
      <c r="S9" s="296"/>
    </row>
    <row r="10" spans="1:19" ht="29.25" customHeight="1" thickBot="1" x14ac:dyDescent="0.25">
      <c r="A10" s="218"/>
      <c r="B10" s="298" t="s">
        <v>20</v>
      </c>
      <c r="C10" s="299"/>
      <c r="D10" s="299"/>
      <c r="E10" s="299"/>
      <c r="F10" s="299"/>
      <c r="G10" s="300"/>
      <c r="H10" s="91">
        <v>7</v>
      </c>
      <c r="I10" s="50"/>
      <c r="J10" s="31"/>
      <c r="K10" s="297"/>
      <c r="L10" s="297"/>
      <c r="M10" s="297"/>
      <c r="N10" s="297"/>
      <c r="O10" s="297"/>
      <c r="P10" s="297"/>
      <c r="Q10" s="297"/>
      <c r="R10" s="297"/>
      <c r="S10" s="297"/>
    </row>
    <row r="11" spans="1:19" ht="20.25" customHeight="1" thickBot="1" x14ac:dyDescent="0.25">
      <c r="A11" s="218"/>
      <c r="B11" s="298" t="s">
        <v>160</v>
      </c>
      <c r="C11" s="299"/>
      <c r="D11" s="299"/>
      <c r="E11" s="299"/>
      <c r="F11" s="299"/>
      <c r="G11" s="300"/>
      <c r="H11" s="91">
        <v>8</v>
      </c>
      <c r="I11" s="50">
        <v>4</v>
      </c>
      <c r="J11" s="31"/>
      <c r="K11" s="301"/>
      <c r="L11" s="302"/>
      <c r="M11" s="302"/>
      <c r="N11" s="302"/>
      <c r="O11" s="302"/>
      <c r="P11" s="302"/>
      <c r="Q11" s="303"/>
      <c r="R11" s="123" t="s">
        <v>71</v>
      </c>
      <c r="S11" s="40" t="s">
        <v>45</v>
      </c>
    </row>
    <row r="12" spans="1:19" ht="20.25" customHeight="1" thickBot="1" x14ac:dyDescent="0.25">
      <c r="A12" s="283"/>
      <c r="B12" s="288" t="s">
        <v>42</v>
      </c>
      <c r="C12" s="304"/>
      <c r="D12" s="298" t="s">
        <v>43</v>
      </c>
      <c r="E12" s="299"/>
      <c r="F12" s="299"/>
      <c r="G12" s="300"/>
      <c r="H12" s="91">
        <v>9</v>
      </c>
      <c r="I12" s="50">
        <v>3</v>
      </c>
      <c r="J12" s="31"/>
      <c r="K12" s="178" t="s">
        <v>68</v>
      </c>
      <c r="L12" s="179"/>
      <c r="M12" s="179"/>
      <c r="N12" s="179"/>
      <c r="O12" s="179"/>
      <c r="P12" s="179"/>
      <c r="Q12" s="179"/>
      <c r="R12" s="89" t="s">
        <v>69</v>
      </c>
      <c r="S12" s="89">
        <v>1</v>
      </c>
    </row>
    <row r="13" spans="1:19" ht="20.25" customHeight="1" x14ac:dyDescent="0.2">
      <c r="A13" s="283"/>
      <c r="B13" s="289"/>
      <c r="C13" s="305"/>
      <c r="D13" s="298" t="s">
        <v>44</v>
      </c>
      <c r="E13" s="299"/>
      <c r="F13" s="299"/>
      <c r="G13" s="300"/>
      <c r="H13" s="91">
        <v>10</v>
      </c>
      <c r="I13" s="50">
        <v>1</v>
      </c>
      <c r="J13" s="31"/>
      <c r="K13" s="245" t="s">
        <v>21</v>
      </c>
      <c r="L13" s="234"/>
      <c r="M13" s="234"/>
      <c r="N13" s="234"/>
      <c r="O13" s="234"/>
      <c r="P13" s="234"/>
      <c r="Q13" s="235"/>
      <c r="R13" s="53">
        <v>1</v>
      </c>
      <c r="S13" s="49"/>
    </row>
    <row r="14" spans="1:19" ht="20.25" customHeight="1" x14ac:dyDescent="0.2">
      <c r="A14" s="283"/>
      <c r="B14" s="289"/>
      <c r="C14" s="305"/>
      <c r="D14" s="298" t="s">
        <v>46</v>
      </c>
      <c r="E14" s="299"/>
      <c r="F14" s="299"/>
      <c r="G14" s="300"/>
      <c r="H14" s="91">
        <v>11</v>
      </c>
      <c r="I14" s="50"/>
      <c r="J14" s="31"/>
      <c r="K14" s="307" t="s">
        <v>48</v>
      </c>
      <c r="L14" s="213" t="s">
        <v>49</v>
      </c>
      <c r="M14" s="213"/>
      <c r="N14" s="213"/>
      <c r="O14" s="213"/>
      <c r="P14" s="213"/>
      <c r="Q14" s="214"/>
      <c r="R14" s="93">
        <v>2</v>
      </c>
      <c r="S14" s="50"/>
    </row>
    <row r="15" spans="1:19" ht="20.25" customHeight="1" x14ac:dyDescent="0.2">
      <c r="A15" s="283"/>
      <c r="B15" s="290"/>
      <c r="C15" s="306"/>
      <c r="D15" s="298" t="s">
        <v>47</v>
      </c>
      <c r="E15" s="299"/>
      <c r="F15" s="299"/>
      <c r="G15" s="300"/>
      <c r="H15" s="91">
        <v>12</v>
      </c>
      <c r="I15" s="50"/>
      <c r="J15" s="31"/>
      <c r="K15" s="307"/>
      <c r="L15" s="212" t="s">
        <v>22</v>
      </c>
      <c r="M15" s="213" t="s">
        <v>50</v>
      </c>
      <c r="N15" s="213"/>
      <c r="O15" s="213"/>
      <c r="P15" s="213"/>
      <c r="Q15" s="214"/>
      <c r="R15" s="93">
        <v>3</v>
      </c>
      <c r="S15" s="50"/>
    </row>
    <row r="16" spans="1:19" ht="20.25" customHeight="1" thickBot="1" x14ac:dyDescent="0.25">
      <c r="A16" s="246"/>
      <c r="B16" s="240" t="s">
        <v>161</v>
      </c>
      <c r="C16" s="240"/>
      <c r="D16" s="240"/>
      <c r="E16" s="240"/>
      <c r="F16" s="240"/>
      <c r="G16" s="240"/>
      <c r="H16" s="91">
        <v>13</v>
      </c>
      <c r="I16" s="50"/>
      <c r="J16" s="31"/>
      <c r="K16" s="307"/>
      <c r="L16" s="212"/>
      <c r="M16" s="213" t="s">
        <v>51</v>
      </c>
      <c r="N16" s="213"/>
      <c r="O16" s="213"/>
      <c r="P16" s="213"/>
      <c r="Q16" s="214"/>
      <c r="R16" s="93">
        <v>4</v>
      </c>
      <c r="S16" s="50"/>
    </row>
    <row r="17" spans="1:19" ht="20.25" customHeight="1" thickBot="1" x14ac:dyDescent="0.25">
      <c r="A17" s="257" t="s">
        <v>70</v>
      </c>
      <c r="B17" s="258"/>
      <c r="C17" s="258"/>
      <c r="D17" s="258"/>
      <c r="E17" s="258"/>
      <c r="F17" s="258"/>
      <c r="G17" s="258"/>
      <c r="H17" s="89">
        <v>14</v>
      </c>
      <c r="I17" s="51">
        <f>SUM(I4:I16)</f>
        <v>31</v>
      </c>
      <c r="J17" s="31"/>
      <c r="K17" s="307"/>
      <c r="L17" s="213" t="s">
        <v>67</v>
      </c>
      <c r="M17" s="213"/>
      <c r="N17" s="213"/>
      <c r="O17" s="213"/>
      <c r="P17" s="213"/>
      <c r="Q17" s="214"/>
      <c r="R17" s="93">
        <v>5</v>
      </c>
      <c r="S17" s="50"/>
    </row>
    <row r="18" spans="1:19" s="20" customFormat="1" ht="20.25" customHeight="1" thickBot="1" x14ac:dyDescent="0.3">
      <c r="A18" s="312" t="s">
        <v>23</v>
      </c>
      <c r="B18" s="312"/>
      <c r="C18" s="312"/>
      <c r="D18" s="312"/>
      <c r="E18" s="312"/>
      <c r="F18" s="312"/>
      <c r="G18" s="312"/>
      <c r="H18" s="312"/>
      <c r="I18" s="312"/>
      <c r="J18" s="18"/>
      <c r="K18" s="307"/>
      <c r="L18" s="132" t="s">
        <v>22</v>
      </c>
      <c r="M18" s="213" t="s">
        <v>52</v>
      </c>
      <c r="N18" s="213"/>
      <c r="O18" s="213"/>
      <c r="P18" s="213"/>
      <c r="Q18" s="214"/>
      <c r="R18" s="93">
        <v>6</v>
      </c>
      <c r="S18" s="50"/>
    </row>
    <row r="19" spans="1:19" s="20" customFormat="1" ht="20.25" customHeight="1" x14ac:dyDescent="0.2">
      <c r="A19" s="313"/>
      <c r="B19" s="314"/>
      <c r="C19" s="315"/>
      <c r="D19" s="322" t="s">
        <v>71</v>
      </c>
      <c r="E19" s="325" t="s">
        <v>162</v>
      </c>
      <c r="F19" s="326"/>
      <c r="G19" s="326"/>
      <c r="H19" s="327"/>
      <c r="I19" s="18"/>
      <c r="J19" s="18"/>
      <c r="K19" s="307"/>
      <c r="L19" s="328" t="s">
        <v>24</v>
      </c>
      <c r="M19" s="328"/>
      <c r="N19" s="328"/>
      <c r="O19" s="328"/>
      <c r="P19" s="328"/>
      <c r="Q19" s="329"/>
      <c r="R19" s="93">
        <v>7</v>
      </c>
      <c r="S19" s="50"/>
    </row>
    <row r="20" spans="1:19" s="20" customFormat="1" ht="20.25" customHeight="1" thickBot="1" x14ac:dyDescent="0.25">
      <c r="A20" s="316"/>
      <c r="B20" s="317"/>
      <c r="C20" s="318"/>
      <c r="D20" s="323"/>
      <c r="E20" s="330" t="s">
        <v>163</v>
      </c>
      <c r="F20" s="333" t="s">
        <v>164</v>
      </c>
      <c r="G20" s="333" t="s">
        <v>165</v>
      </c>
      <c r="H20" s="336" t="s">
        <v>203</v>
      </c>
      <c r="I20" s="18"/>
      <c r="J20" s="18"/>
      <c r="K20" s="308"/>
      <c r="L20" s="240" t="s">
        <v>53</v>
      </c>
      <c r="M20" s="240"/>
      <c r="N20" s="240"/>
      <c r="O20" s="240"/>
      <c r="P20" s="240"/>
      <c r="Q20" s="241"/>
      <c r="R20" s="94">
        <v>8</v>
      </c>
      <c r="S20" s="124"/>
    </row>
    <row r="21" spans="1:19" s="20" customFormat="1" ht="18.75" customHeight="1" thickBot="1" x14ac:dyDescent="0.25">
      <c r="A21" s="316"/>
      <c r="B21" s="317"/>
      <c r="C21" s="318"/>
      <c r="D21" s="323"/>
      <c r="E21" s="331"/>
      <c r="F21" s="334"/>
      <c r="G21" s="334"/>
      <c r="H21" s="337"/>
      <c r="I21" s="18"/>
      <c r="J21" s="18"/>
      <c r="K21" s="257" t="s">
        <v>70</v>
      </c>
      <c r="L21" s="258"/>
      <c r="M21" s="258"/>
      <c r="N21" s="258"/>
      <c r="O21" s="258"/>
      <c r="P21" s="258"/>
      <c r="Q21" s="258"/>
      <c r="R21" s="89">
        <v>9</v>
      </c>
      <c r="S21" s="51">
        <f>SUM(S13:S20)</f>
        <v>0</v>
      </c>
    </row>
    <row r="22" spans="1:19" s="20" customFormat="1" ht="24.75" customHeight="1" x14ac:dyDescent="0.2">
      <c r="A22" s="316"/>
      <c r="B22" s="317"/>
      <c r="C22" s="318"/>
      <c r="D22" s="323"/>
      <c r="E22" s="331"/>
      <c r="F22" s="334"/>
      <c r="G22" s="334"/>
      <c r="H22" s="337"/>
      <c r="I22" s="18"/>
      <c r="J22" s="18"/>
      <c r="K22" s="18"/>
      <c r="L22" s="18"/>
      <c r="M22" s="18"/>
      <c r="N22" s="18"/>
      <c r="O22" s="18"/>
      <c r="P22" s="73"/>
      <c r="Q22" s="72"/>
      <c r="R22" s="72"/>
      <c r="S22" s="18"/>
    </row>
    <row r="23" spans="1:19" s="20" customFormat="1" ht="24.75" customHeight="1" thickBot="1" x14ac:dyDescent="0.25">
      <c r="A23" s="319"/>
      <c r="B23" s="320"/>
      <c r="C23" s="321"/>
      <c r="D23" s="324"/>
      <c r="E23" s="332"/>
      <c r="F23" s="335"/>
      <c r="G23" s="335"/>
      <c r="H23" s="338"/>
      <c r="I23" s="18"/>
      <c r="J23" s="18"/>
      <c r="K23" s="339" t="s">
        <v>79</v>
      </c>
      <c r="L23" s="339"/>
      <c r="M23" s="339"/>
      <c r="N23" s="339"/>
      <c r="O23" s="339"/>
      <c r="P23" s="340" t="s">
        <v>25</v>
      </c>
      <c r="Q23" s="341"/>
      <c r="R23" s="342" t="s">
        <v>56</v>
      </c>
      <c r="S23" s="343"/>
    </row>
    <row r="24" spans="1:19" s="20" customFormat="1" ht="13.5" customHeight="1" thickBot="1" x14ac:dyDescent="0.25">
      <c r="A24" s="309" t="s">
        <v>68</v>
      </c>
      <c r="B24" s="310"/>
      <c r="C24" s="311"/>
      <c r="D24" s="21" t="s">
        <v>69</v>
      </c>
      <c r="E24" s="141">
        <v>1</v>
      </c>
      <c r="F24" s="142">
        <v>2</v>
      </c>
      <c r="G24" s="142">
        <v>3</v>
      </c>
      <c r="H24" s="143">
        <v>4</v>
      </c>
      <c r="I24" s="18"/>
      <c r="J24" s="18"/>
      <c r="K24" s="339"/>
      <c r="L24" s="339"/>
      <c r="M24" s="339"/>
      <c r="N24" s="339"/>
      <c r="O24" s="339"/>
      <c r="P24" s="341"/>
      <c r="Q24" s="341"/>
      <c r="R24" s="343"/>
      <c r="S24" s="343"/>
    </row>
    <row r="25" spans="1:19" s="20" customFormat="1" ht="30" customHeight="1" x14ac:dyDescent="0.2">
      <c r="A25" s="350" t="s">
        <v>166</v>
      </c>
      <c r="B25" s="351"/>
      <c r="C25" s="352"/>
      <c r="D25" s="22">
        <v>1</v>
      </c>
      <c r="E25" s="101">
        <v>1</v>
      </c>
      <c r="F25" s="59"/>
      <c r="G25" s="59"/>
      <c r="H25" s="60"/>
      <c r="I25" s="18"/>
      <c r="J25" s="125"/>
      <c r="K25" s="339" t="s">
        <v>57</v>
      </c>
      <c r="L25" s="339"/>
      <c r="M25" s="339"/>
      <c r="N25" s="339"/>
      <c r="O25" s="339"/>
      <c r="P25" s="340" t="s">
        <v>25</v>
      </c>
      <c r="Q25" s="341"/>
      <c r="R25" s="342" t="s">
        <v>56</v>
      </c>
      <c r="S25" s="343"/>
    </row>
    <row r="26" spans="1:19" s="20" customFormat="1" ht="39.75" customHeight="1" x14ac:dyDescent="0.2">
      <c r="A26" s="103" t="s">
        <v>65</v>
      </c>
      <c r="B26" s="345" t="s">
        <v>167</v>
      </c>
      <c r="C26" s="346"/>
      <c r="D26" s="28">
        <v>2</v>
      </c>
      <c r="E26" s="104"/>
      <c r="F26" s="61"/>
      <c r="G26" s="61"/>
      <c r="H26" s="62"/>
      <c r="I26" s="18"/>
      <c r="J26" s="125"/>
      <c r="K26" s="339"/>
      <c r="L26" s="339"/>
      <c r="M26" s="339"/>
      <c r="N26" s="339"/>
      <c r="O26" s="339"/>
      <c r="P26" s="341"/>
      <c r="Q26" s="341"/>
      <c r="R26" s="343"/>
      <c r="S26" s="343"/>
    </row>
    <row r="27" spans="1:19" s="20" customFormat="1" ht="30" customHeight="1" x14ac:dyDescent="0.2">
      <c r="A27" s="353" t="s">
        <v>168</v>
      </c>
      <c r="B27" s="348"/>
      <c r="C27" s="349"/>
      <c r="D27" s="28">
        <v>3</v>
      </c>
      <c r="E27" s="104">
        <v>1</v>
      </c>
      <c r="F27" s="61"/>
      <c r="G27" s="61"/>
      <c r="H27" s="62"/>
      <c r="I27" s="18"/>
      <c r="J27" s="125"/>
      <c r="K27" s="339" t="s">
        <v>32</v>
      </c>
      <c r="L27" s="339"/>
      <c r="M27" s="339"/>
      <c r="N27" s="339"/>
      <c r="O27" s="339"/>
      <c r="P27" s="340" t="s">
        <v>25</v>
      </c>
      <c r="Q27" s="341"/>
      <c r="R27" s="342" t="s">
        <v>56</v>
      </c>
      <c r="S27" s="343"/>
    </row>
    <row r="28" spans="1:19" s="20" customFormat="1" ht="43.5" customHeight="1" x14ac:dyDescent="0.2">
      <c r="A28" s="354" t="s">
        <v>169</v>
      </c>
      <c r="B28" s="348" t="s">
        <v>170</v>
      </c>
      <c r="C28" s="349"/>
      <c r="D28" s="28">
        <v>4</v>
      </c>
      <c r="E28" s="104"/>
      <c r="F28" s="61"/>
      <c r="G28" s="61"/>
      <c r="H28" s="62"/>
      <c r="I28" s="18"/>
      <c r="J28" s="125"/>
      <c r="K28" s="339"/>
      <c r="L28" s="339"/>
      <c r="M28" s="339"/>
      <c r="N28" s="339"/>
      <c r="O28" s="339"/>
      <c r="P28" s="341"/>
      <c r="Q28" s="341"/>
      <c r="R28" s="343"/>
      <c r="S28" s="343"/>
    </row>
    <row r="29" spans="1:19" s="20" customFormat="1" ht="18" customHeight="1" x14ac:dyDescent="0.2">
      <c r="A29" s="354"/>
      <c r="B29" s="348" t="s">
        <v>67</v>
      </c>
      <c r="C29" s="349"/>
      <c r="D29" s="28">
        <v>5</v>
      </c>
      <c r="E29" s="104"/>
      <c r="F29" s="61"/>
      <c r="G29" s="61"/>
      <c r="H29" s="62"/>
      <c r="I29" s="18"/>
      <c r="J29" s="125"/>
      <c r="K29" s="344" t="s">
        <v>26</v>
      </c>
      <c r="L29" s="344"/>
      <c r="M29" s="344"/>
      <c r="N29" s="344"/>
      <c r="O29" s="344"/>
      <c r="P29" s="344"/>
      <c r="Q29" s="344"/>
      <c r="R29" s="344"/>
      <c r="S29" s="344"/>
    </row>
    <row r="30" spans="1:19" s="20" customFormat="1" ht="27.75" customHeight="1" x14ac:dyDescent="0.2">
      <c r="A30" s="354"/>
      <c r="B30" s="105" t="s">
        <v>84</v>
      </c>
      <c r="C30" s="106" t="s">
        <v>171</v>
      </c>
      <c r="D30" s="28">
        <v>6</v>
      </c>
      <c r="E30" s="104"/>
      <c r="F30" s="61"/>
      <c r="G30" s="61"/>
      <c r="H30" s="62"/>
      <c r="I30" s="18"/>
      <c r="J30" s="125"/>
      <c r="K30" s="18" t="s">
        <v>27</v>
      </c>
      <c r="L30" s="18"/>
      <c r="M30" s="18"/>
      <c r="N30" s="18"/>
      <c r="O30" s="18"/>
      <c r="P30" s="18"/>
      <c r="Q30" s="18"/>
      <c r="R30" s="18"/>
      <c r="S30" s="18"/>
    </row>
    <row r="31" spans="1:19" s="20" customFormat="1" ht="43.5" customHeight="1" x14ac:dyDescent="0.2">
      <c r="A31" s="354"/>
      <c r="B31" s="345" t="s">
        <v>24</v>
      </c>
      <c r="C31" s="346"/>
      <c r="D31" s="28">
        <v>7</v>
      </c>
      <c r="E31" s="104"/>
      <c r="F31" s="61"/>
      <c r="G31" s="61"/>
      <c r="H31" s="62"/>
      <c r="I31" s="18"/>
      <c r="J31" s="125"/>
      <c r="K31" s="18" t="s">
        <v>33</v>
      </c>
      <c r="L31" s="18"/>
      <c r="M31" s="347"/>
      <c r="N31" s="347"/>
      <c r="O31" s="347"/>
      <c r="P31" s="18"/>
      <c r="Q31" s="18"/>
      <c r="R31" s="18"/>
      <c r="S31" s="18"/>
    </row>
    <row r="32" spans="1:19" s="20" customFormat="1" ht="43.5" customHeight="1" x14ac:dyDescent="0.2">
      <c r="A32" s="354"/>
      <c r="B32" s="348" t="s">
        <v>172</v>
      </c>
      <c r="C32" s="349"/>
      <c r="D32" s="28">
        <v>8</v>
      </c>
      <c r="E32" s="104"/>
      <c r="F32" s="61"/>
      <c r="G32" s="61"/>
      <c r="H32" s="62"/>
      <c r="I32" s="18"/>
      <c r="J32" s="125"/>
      <c r="K32" s="18" t="s">
        <v>34</v>
      </c>
      <c r="L32" s="18"/>
      <c r="M32" s="19"/>
      <c r="N32" s="19"/>
      <c r="O32" s="19"/>
      <c r="P32" s="18"/>
      <c r="Q32" s="18" t="s">
        <v>54</v>
      </c>
      <c r="R32" s="18"/>
      <c r="S32" s="18"/>
    </row>
    <row r="33" spans="1:19" s="20" customFormat="1" ht="18" customHeight="1" x14ac:dyDescent="0.2">
      <c r="A33" s="353" t="s">
        <v>173</v>
      </c>
      <c r="B33" s="348"/>
      <c r="C33" s="349"/>
      <c r="D33" s="28">
        <v>9</v>
      </c>
      <c r="E33" s="104"/>
      <c r="F33" s="61"/>
      <c r="G33" s="61"/>
      <c r="H33" s="62"/>
      <c r="I33" s="18"/>
      <c r="J33" s="125"/>
      <c r="K33" s="18"/>
      <c r="L33" s="18"/>
      <c r="M33" s="18"/>
      <c r="N33" s="18"/>
      <c r="O33" s="18"/>
      <c r="P33" s="18"/>
      <c r="Q33" s="18"/>
      <c r="R33" s="18"/>
      <c r="S33" s="18"/>
    </row>
    <row r="34" spans="1:19" s="20" customFormat="1" ht="18" customHeight="1" x14ac:dyDescent="0.2">
      <c r="A34" s="353" t="s">
        <v>174</v>
      </c>
      <c r="B34" s="348"/>
      <c r="C34" s="349"/>
      <c r="D34" s="28">
        <v>10</v>
      </c>
      <c r="E34" s="104"/>
      <c r="F34" s="61"/>
      <c r="G34" s="61"/>
      <c r="H34" s="62"/>
      <c r="I34" s="18"/>
      <c r="J34" s="125"/>
      <c r="K34" s="18"/>
      <c r="L34" s="18"/>
      <c r="M34" s="18"/>
      <c r="N34" s="18"/>
      <c r="O34" s="18"/>
      <c r="P34" s="18"/>
      <c r="Q34" s="18"/>
      <c r="R34" s="18"/>
      <c r="S34" s="18"/>
    </row>
    <row r="35" spans="1:19" s="20" customFormat="1" ht="30" customHeight="1" thickBot="1" x14ac:dyDescent="0.25">
      <c r="A35" s="355" t="s">
        <v>175</v>
      </c>
      <c r="B35" s="356"/>
      <c r="C35" s="357"/>
      <c r="D35" s="29">
        <v>11</v>
      </c>
      <c r="E35" s="107">
        <v>1</v>
      </c>
      <c r="F35" s="63"/>
      <c r="G35" s="63"/>
      <c r="H35" s="64"/>
      <c r="I35" s="18"/>
      <c r="J35" s="125"/>
    </row>
    <row r="36" spans="1:19" s="20" customFormat="1" ht="16.5" customHeight="1" thickBot="1" x14ac:dyDescent="0.25">
      <c r="A36" s="358" t="s">
        <v>70</v>
      </c>
      <c r="B36" s="359"/>
      <c r="C36" s="360"/>
      <c r="D36" s="21">
        <v>12</v>
      </c>
      <c r="E36" s="71">
        <f>SUM(E25:E35)</f>
        <v>3</v>
      </c>
      <c r="F36" s="65">
        <f>SUM(F25:F35)</f>
        <v>0</v>
      </c>
      <c r="G36" s="65">
        <f>SUM(G25:G35)</f>
        <v>0</v>
      </c>
      <c r="H36" s="66">
        <f>SUM(H25:H35)</f>
        <v>0</v>
      </c>
      <c r="I36" s="18"/>
      <c r="J36" s="125"/>
    </row>
    <row r="37" spans="1:19" s="67" customFormat="1" x14ac:dyDescent="0.2">
      <c r="K37" s="20"/>
      <c r="L37" s="20"/>
      <c r="M37" s="20"/>
      <c r="N37" s="20"/>
      <c r="O37" s="20"/>
      <c r="P37" s="20"/>
      <c r="Q37" s="20"/>
      <c r="R37" s="20"/>
      <c r="S37" s="20"/>
    </row>
    <row r="38" spans="1:19" s="67" customFormat="1" x14ac:dyDescent="0.2">
      <c r="K38" s="20"/>
      <c r="L38" s="20"/>
      <c r="M38" s="20"/>
      <c r="N38" s="20"/>
      <c r="O38" s="20"/>
      <c r="P38" s="20"/>
      <c r="Q38" s="20"/>
      <c r="R38" s="20"/>
      <c r="S38" s="20"/>
    </row>
    <row r="39" spans="1:19" s="67" customFormat="1" x14ac:dyDescent="0.2">
      <c r="K39" s="102"/>
    </row>
    <row r="40" spans="1:19" s="67" customFormat="1" x14ac:dyDescent="0.2">
      <c r="K40" s="102"/>
    </row>
    <row r="41" spans="1:19" s="67" customFormat="1" x14ac:dyDescent="0.2">
      <c r="K41" s="102"/>
    </row>
    <row r="42" spans="1:19" s="67" customFormat="1" x14ac:dyDescent="0.2">
      <c r="K42" s="102"/>
    </row>
    <row r="43" spans="1:19" s="67" customFormat="1" x14ac:dyDescent="0.2">
      <c r="K43" s="102"/>
    </row>
    <row r="44" spans="1:19" s="67" customFormat="1" x14ac:dyDescent="0.2">
      <c r="K44" s="102"/>
    </row>
    <row r="45" spans="1:19" s="67" customFormat="1" x14ac:dyDescent="0.2"/>
    <row r="46" spans="1:19" s="67" customFormat="1" x14ac:dyDescent="0.2"/>
    <row r="47" spans="1:19" s="67" customFormat="1" x14ac:dyDescent="0.2"/>
    <row r="48" spans="1:19" s="20" customFormat="1" x14ac:dyDescent="0.2">
      <c r="K48" s="67"/>
      <c r="L48" s="67"/>
      <c r="M48" s="67"/>
      <c r="N48" s="67"/>
      <c r="O48" s="67"/>
      <c r="P48" s="67"/>
      <c r="Q48" s="67"/>
      <c r="R48" s="67"/>
      <c r="S48" s="67"/>
    </row>
    <row r="49" spans="11:19" s="20" customFormat="1" x14ac:dyDescent="0.2">
      <c r="K49" s="67"/>
      <c r="L49" s="67"/>
      <c r="M49" s="67"/>
      <c r="N49" s="67"/>
      <c r="O49" s="67"/>
      <c r="P49" s="67"/>
      <c r="Q49" s="67"/>
      <c r="R49" s="67"/>
      <c r="S49" s="67"/>
    </row>
    <row r="50" spans="11:19" s="20" customFormat="1" x14ac:dyDescent="0.2"/>
    <row r="51" spans="11:19" s="20" customFormat="1" x14ac:dyDescent="0.2"/>
    <row r="52" spans="11:19" s="20" customFormat="1" x14ac:dyDescent="0.2"/>
    <row r="53" spans="11:19" s="20" customFormat="1" x14ac:dyDescent="0.2"/>
    <row r="54" spans="11:19" s="20" customFormat="1" x14ac:dyDescent="0.2"/>
    <row r="55" spans="11:19" s="20" customFormat="1" x14ac:dyDescent="0.2"/>
    <row r="56" spans="11:19" s="20" customFormat="1" x14ac:dyDescent="0.2"/>
    <row r="57" spans="11:19" s="20" customFormat="1" x14ac:dyDescent="0.2"/>
    <row r="58" spans="11:19" s="20" customFormat="1" x14ac:dyDescent="0.2"/>
    <row r="59" spans="11:19" s="20" customFormat="1" x14ac:dyDescent="0.2"/>
    <row r="60" spans="11:19" s="20" customFormat="1" x14ac:dyDescent="0.2"/>
    <row r="61" spans="11:19" s="20" customFormat="1" x14ac:dyDescent="0.2"/>
    <row r="62" spans="11:19" x14ac:dyDescent="0.2">
      <c r="K62" s="20"/>
      <c r="L62" s="20"/>
      <c r="M62" s="20"/>
      <c r="N62" s="20"/>
      <c r="O62" s="20"/>
      <c r="P62" s="20"/>
      <c r="Q62" s="20"/>
      <c r="R62" s="20"/>
      <c r="S62" s="20"/>
    </row>
    <row r="63" spans="11:19" x14ac:dyDescent="0.2">
      <c r="K63" s="20"/>
      <c r="L63" s="20"/>
      <c r="M63" s="20"/>
      <c r="N63" s="20"/>
      <c r="O63" s="20"/>
      <c r="P63" s="20"/>
      <c r="Q63" s="20"/>
      <c r="R63" s="20"/>
      <c r="S63" s="20"/>
    </row>
  </sheetData>
  <sheetProtection sheet="1" objects="1" scenarios="1"/>
  <mergeCells count="79">
    <mergeCell ref="A33:C33"/>
    <mergeCell ref="A34:C34"/>
    <mergeCell ref="A35:C35"/>
    <mergeCell ref="A36:C36"/>
    <mergeCell ref="B28:C28"/>
    <mergeCell ref="B29:C29"/>
    <mergeCell ref="R23:S24"/>
    <mergeCell ref="K29:S29"/>
    <mergeCell ref="B31:C31"/>
    <mergeCell ref="M31:O31"/>
    <mergeCell ref="B32:C32"/>
    <mergeCell ref="A25:C25"/>
    <mergeCell ref="K25:O26"/>
    <mergeCell ref="P25:Q26"/>
    <mergeCell ref="R25:S26"/>
    <mergeCell ref="B26:C26"/>
    <mergeCell ref="A27:C27"/>
    <mergeCell ref="K27:O28"/>
    <mergeCell ref="P27:Q28"/>
    <mergeCell ref="R27:S28"/>
    <mergeCell ref="A28:A32"/>
    <mergeCell ref="M16:Q16"/>
    <mergeCell ref="A24:C24"/>
    <mergeCell ref="A18:I18"/>
    <mergeCell ref="M18:Q18"/>
    <mergeCell ref="A19:C23"/>
    <mergeCell ref="D19:D23"/>
    <mergeCell ref="E19:H19"/>
    <mergeCell ref="L19:Q19"/>
    <mergeCell ref="E20:E23"/>
    <mergeCell ref="F20:F23"/>
    <mergeCell ref="G20:G23"/>
    <mergeCell ref="H20:H23"/>
    <mergeCell ref="L20:Q20"/>
    <mergeCell ref="K21:Q21"/>
    <mergeCell ref="K23:O24"/>
    <mergeCell ref="P23:Q24"/>
    <mergeCell ref="A17:G17"/>
    <mergeCell ref="L17:Q17"/>
    <mergeCell ref="B11:G11"/>
    <mergeCell ref="K11:Q11"/>
    <mergeCell ref="B12:C15"/>
    <mergeCell ref="D12:G12"/>
    <mergeCell ref="K12:Q12"/>
    <mergeCell ref="D13:G13"/>
    <mergeCell ref="K13:Q13"/>
    <mergeCell ref="D14:G14"/>
    <mergeCell ref="K14:K20"/>
    <mergeCell ref="L14:Q14"/>
    <mergeCell ref="D15:G15"/>
    <mergeCell ref="L15:L16"/>
    <mergeCell ref="M15:Q15"/>
    <mergeCell ref="B16:G16"/>
    <mergeCell ref="A4:G4"/>
    <mergeCell ref="K4:M4"/>
    <mergeCell ref="A5:G5"/>
    <mergeCell ref="K5:M5"/>
    <mergeCell ref="A6:A16"/>
    <mergeCell ref="B6:G6"/>
    <mergeCell ref="K6:K7"/>
    <mergeCell ref="L6:M6"/>
    <mergeCell ref="B7:B9"/>
    <mergeCell ref="C7:G7"/>
    <mergeCell ref="L7:M7"/>
    <mergeCell ref="C8:G8"/>
    <mergeCell ref="K8:M8"/>
    <mergeCell ref="C9:G9"/>
    <mergeCell ref="K9:S10"/>
    <mergeCell ref="B10:G10"/>
    <mergeCell ref="A1:I1"/>
    <mergeCell ref="K1:S1"/>
    <mergeCell ref="K2:M3"/>
    <mergeCell ref="N2:N3"/>
    <mergeCell ref="O2:O3"/>
    <mergeCell ref="P2:P3"/>
    <mergeCell ref="Q2:Q3"/>
    <mergeCell ref="R2:R3"/>
    <mergeCell ref="S2:S3"/>
    <mergeCell ref="A3:G3"/>
  </mergeCells>
  <dataValidations count="2">
    <dataValidation type="whole" operator="notBetween" allowBlank="1" showInputMessage="1" showErrorMessage="1" sqref="S13:S20 I4:I16">
      <formula1>-100</formula1>
      <formula2>0</formula2>
    </dataValidation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zoomScale="70" zoomScaleNormal="70" workbookViewId="0"/>
  </sheetViews>
  <sheetFormatPr defaultRowHeight="15.75" x14ac:dyDescent="0.25"/>
  <cols>
    <col min="1" max="1" width="18.75" style="5" customWidth="1"/>
    <col min="2" max="2" width="5.125" style="5" customWidth="1"/>
    <col min="3" max="3" width="7.625" style="5" customWidth="1"/>
    <col min="4" max="4" width="8" style="5" customWidth="1"/>
    <col min="5" max="5" width="12.25" style="5" customWidth="1"/>
    <col min="6" max="6" width="20.5" style="5" customWidth="1"/>
    <col min="7" max="7" width="14.125" style="5" customWidth="1"/>
    <col min="8" max="16384" width="9" style="5"/>
  </cols>
  <sheetData>
    <row r="1" spans="1:7" s="3" customFormat="1" ht="18.75" customHeight="1" x14ac:dyDescent="0.25">
      <c r="A1" s="1"/>
      <c r="B1" s="1"/>
      <c r="C1" s="1"/>
      <c r="D1" s="1"/>
      <c r="E1" s="1"/>
      <c r="F1" s="1"/>
      <c r="G1" s="1"/>
    </row>
    <row r="2" spans="1:7" s="3" customFormat="1" ht="27" customHeight="1" x14ac:dyDescent="0.25">
      <c r="A2" s="370" t="s">
        <v>63</v>
      </c>
      <c r="B2" s="370"/>
      <c r="C2" s="370"/>
      <c r="D2" s="370"/>
      <c r="E2" s="370"/>
      <c r="F2" s="370"/>
      <c r="G2" s="370"/>
    </row>
    <row r="3" spans="1:7" s="3" customFormat="1" ht="58.5" customHeight="1" x14ac:dyDescent="0.25">
      <c r="A3" s="1"/>
      <c r="B3" s="1"/>
      <c r="C3" s="1"/>
      <c r="D3" s="1"/>
      <c r="E3" s="1"/>
      <c r="F3" s="1"/>
      <c r="G3" s="1"/>
    </row>
    <row r="4" spans="1:7" ht="24" customHeight="1" x14ac:dyDescent="0.25">
      <c r="A4" s="371" t="s">
        <v>73</v>
      </c>
      <c r="B4" s="371"/>
      <c r="C4" s="371"/>
      <c r="D4" s="371"/>
      <c r="E4" s="371"/>
      <c r="F4" s="371"/>
      <c r="G4" s="371"/>
    </row>
    <row r="5" spans="1:7" ht="24" customHeight="1" x14ac:dyDescent="0.25">
      <c r="A5" s="371" t="s">
        <v>204</v>
      </c>
      <c r="B5" s="371"/>
      <c r="C5" s="371"/>
      <c r="D5" s="371"/>
      <c r="E5" s="371"/>
      <c r="F5" s="371"/>
      <c r="G5" s="371"/>
    </row>
    <row r="6" spans="1:7" ht="18.75" customHeight="1" x14ac:dyDescent="0.25">
      <c r="A6" s="4"/>
      <c r="B6" s="4"/>
      <c r="C6" s="4"/>
      <c r="D6" s="4"/>
      <c r="E6" s="4"/>
      <c r="F6" s="4"/>
      <c r="G6" s="4"/>
    </row>
    <row r="7" spans="1:7" ht="25.5" customHeight="1" x14ac:dyDescent="0.3">
      <c r="A7" s="372" t="s">
        <v>205</v>
      </c>
      <c r="B7" s="372"/>
      <c r="C7" s="372"/>
      <c r="D7" s="372"/>
      <c r="E7" s="372"/>
      <c r="F7" s="372"/>
      <c r="G7" s="372"/>
    </row>
    <row r="8" spans="1:7" ht="33.75" customHeight="1" x14ac:dyDescent="0.25">
      <c r="A8" s="4"/>
      <c r="B8" s="4"/>
      <c r="C8" s="4"/>
      <c r="D8" s="4"/>
      <c r="E8" s="4"/>
      <c r="F8" s="4"/>
      <c r="G8" s="4"/>
    </row>
    <row r="9" spans="1:7" ht="30.75" customHeight="1" x14ac:dyDescent="0.25">
      <c r="A9" s="365" t="s">
        <v>80</v>
      </c>
      <c r="B9" s="365"/>
      <c r="C9" s="365"/>
      <c r="D9" s="365"/>
      <c r="E9" s="8" t="s">
        <v>78</v>
      </c>
      <c r="F9" s="366" t="s">
        <v>64</v>
      </c>
      <c r="G9" s="367"/>
    </row>
    <row r="10" spans="1:7" ht="45" customHeight="1" x14ac:dyDescent="0.25">
      <c r="A10" s="364" t="s">
        <v>206</v>
      </c>
      <c r="B10" s="364"/>
      <c r="C10" s="364"/>
      <c r="D10" s="364"/>
      <c r="E10" s="9" t="s">
        <v>177</v>
      </c>
      <c r="F10" s="373" t="s">
        <v>31</v>
      </c>
      <c r="G10" s="374"/>
    </row>
    <row r="11" spans="1:7" ht="33.75" customHeight="1" x14ac:dyDescent="0.25">
      <c r="A11" s="364" t="s">
        <v>207</v>
      </c>
      <c r="B11" s="364"/>
      <c r="C11" s="364"/>
      <c r="D11" s="364"/>
      <c r="E11" s="9" t="s">
        <v>177</v>
      </c>
      <c r="F11" s="375" t="s">
        <v>72</v>
      </c>
      <c r="G11" s="376"/>
    </row>
    <row r="12" spans="1:7" ht="33.75" customHeight="1" x14ac:dyDescent="0.25">
      <c r="A12" s="364" t="s">
        <v>208</v>
      </c>
      <c r="B12" s="364"/>
      <c r="C12" s="364"/>
      <c r="D12" s="364"/>
      <c r="E12" s="9" t="s">
        <v>177</v>
      </c>
      <c r="F12" s="368" t="s">
        <v>209</v>
      </c>
      <c r="G12" s="369"/>
    </row>
    <row r="13" spans="1:7" ht="33.75" customHeight="1" x14ac:dyDescent="0.25">
      <c r="A13" s="364" t="s">
        <v>210</v>
      </c>
      <c r="B13" s="364"/>
      <c r="C13" s="364"/>
      <c r="D13" s="364"/>
      <c r="E13" s="9" t="s">
        <v>178</v>
      </c>
      <c r="F13" s="368"/>
      <c r="G13" s="369"/>
    </row>
    <row r="14" spans="1:7" ht="33.75" customHeight="1" x14ac:dyDescent="0.25">
      <c r="A14" s="364" t="s">
        <v>211</v>
      </c>
      <c r="B14" s="364"/>
      <c r="C14" s="364"/>
      <c r="D14" s="364"/>
      <c r="E14" s="9" t="s">
        <v>178</v>
      </c>
      <c r="F14" s="368"/>
      <c r="G14" s="369"/>
    </row>
    <row r="15" spans="1:7" ht="68.25" customHeight="1" x14ac:dyDescent="0.25">
      <c r="A15" s="364" t="s">
        <v>212</v>
      </c>
      <c r="B15" s="364"/>
      <c r="C15" s="364"/>
      <c r="D15" s="364"/>
      <c r="E15" s="9" t="s">
        <v>177</v>
      </c>
      <c r="F15" s="368"/>
      <c r="G15" s="369"/>
    </row>
    <row r="16" spans="1:7" ht="59.25" customHeight="1" x14ac:dyDescent="0.25">
      <c r="A16" s="364" t="s">
        <v>213</v>
      </c>
      <c r="B16" s="364"/>
      <c r="C16" s="364"/>
      <c r="D16" s="364"/>
      <c r="E16" s="9" t="s">
        <v>214</v>
      </c>
      <c r="F16" s="368"/>
      <c r="G16" s="369"/>
    </row>
    <row r="17" spans="1:7" ht="45" customHeight="1" x14ac:dyDescent="0.25">
      <c r="A17" s="364" t="s">
        <v>215</v>
      </c>
      <c r="B17" s="364"/>
      <c r="C17" s="364"/>
      <c r="D17" s="364"/>
      <c r="E17" s="9" t="s">
        <v>35</v>
      </c>
      <c r="F17" s="368"/>
      <c r="G17" s="369"/>
    </row>
    <row r="18" spans="1:7" ht="63" customHeight="1" thickBot="1" x14ac:dyDescent="0.3">
      <c r="A18" s="4"/>
      <c r="B18" s="4"/>
      <c r="C18" s="4"/>
      <c r="D18" s="4"/>
      <c r="E18" s="4"/>
      <c r="F18" s="4"/>
      <c r="G18" s="4"/>
    </row>
    <row r="19" spans="1:7" s="3" customFormat="1" ht="24" customHeight="1" x14ac:dyDescent="0.25">
      <c r="A19" s="10" t="s">
        <v>58</v>
      </c>
      <c r="B19" s="6"/>
      <c r="C19" s="6"/>
      <c r="D19" s="6"/>
      <c r="E19" s="6"/>
      <c r="F19" s="6"/>
      <c r="G19" s="7"/>
    </row>
    <row r="20" spans="1:7" s="3" customFormat="1" ht="24" customHeight="1" x14ac:dyDescent="0.35">
      <c r="A20" s="11" t="s">
        <v>59</v>
      </c>
      <c r="B20" s="12"/>
      <c r="C20" s="13"/>
      <c r="D20" s="13"/>
      <c r="E20" s="13"/>
      <c r="F20" s="13"/>
      <c r="G20" s="14"/>
    </row>
    <row r="21" spans="1:7" s="3" customFormat="1" ht="24" customHeight="1" x14ac:dyDescent="0.35">
      <c r="A21" s="11" t="s">
        <v>60</v>
      </c>
      <c r="B21" s="12"/>
      <c r="C21" s="13"/>
      <c r="D21" s="13"/>
      <c r="E21" s="13"/>
      <c r="F21" s="13"/>
      <c r="G21" s="14"/>
    </row>
    <row r="22" spans="1:7" s="3" customFormat="1" ht="24" customHeight="1" x14ac:dyDescent="0.25">
      <c r="A22" s="15"/>
      <c r="B22" s="16"/>
      <c r="C22" s="16"/>
      <c r="D22" s="16"/>
      <c r="E22" s="16"/>
      <c r="F22" s="16"/>
      <c r="G22" s="17"/>
    </row>
    <row r="23" spans="1:7" s="3" customFormat="1" ht="14.25" thickBot="1" x14ac:dyDescent="0.3">
      <c r="A23" s="361" t="s">
        <v>61</v>
      </c>
      <c r="B23" s="362"/>
      <c r="C23" s="362"/>
      <c r="D23" s="362"/>
      <c r="E23" s="362"/>
      <c r="F23" s="362"/>
      <c r="G23" s="363"/>
    </row>
    <row r="24" spans="1:7" x14ac:dyDescent="0.25">
      <c r="A24" s="4"/>
      <c r="B24" s="4"/>
      <c r="C24" s="4"/>
      <c r="D24" s="4"/>
      <c r="E24" s="4"/>
      <c r="F24" s="4"/>
      <c r="G24" s="4"/>
    </row>
  </sheetData>
  <sheetProtection sheet="1" objects="1" scenarios="1"/>
  <mergeCells count="18">
    <mergeCell ref="A9:D9"/>
    <mergeCell ref="F9:G9"/>
    <mergeCell ref="F12:G17"/>
    <mergeCell ref="A2:G2"/>
    <mergeCell ref="A4:G4"/>
    <mergeCell ref="A5:G5"/>
    <mergeCell ref="A7:G7"/>
    <mergeCell ref="F10:G10"/>
    <mergeCell ref="A10:D10"/>
    <mergeCell ref="A12:D12"/>
    <mergeCell ref="A11:D11"/>
    <mergeCell ref="F11:G11"/>
    <mergeCell ref="A13:D13"/>
    <mergeCell ref="A23:G23"/>
    <mergeCell ref="A16:D16"/>
    <mergeCell ref="A17:D17"/>
    <mergeCell ref="A14:D14"/>
    <mergeCell ref="A15:D1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E29:Q1074"/>
  <sheetViews>
    <sheetView workbookViewId="0"/>
  </sheetViews>
  <sheetFormatPr defaultRowHeight="13.5" x14ac:dyDescent="0.25"/>
  <sheetData>
    <row r="29" spans="5:10" x14ac:dyDescent="0.25">
      <c r="E29">
        <v>11</v>
      </c>
      <c r="F29">
        <v>16</v>
      </c>
      <c r="I29">
        <v>71</v>
      </c>
      <c r="J29">
        <v>71</v>
      </c>
    </row>
    <row r="30" spans="5:10" x14ac:dyDescent="0.25">
      <c r="E30">
        <v>5</v>
      </c>
      <c r="F30">
        <v>7</v>
      </c>
      <c r="I30">
        <v>37</v>
      </c>
      <c r="J30">
        <v>37</v>
      </c>
    </row>
    <row r="32" spans="5:10" x14ac:dyDescent="0.25">
      <c r="E32">
        <v>1</v>
      </c>
      <c r="F32">
        <v>2</v>
      </c>
      <c r="I32">
        <v>10</v>
      </c>
      <c r="J32">
        <v>10</v>
      </c>
    </row>
    <row r="33" spans="5:10" x14ac:dyDescent="0.25">
      <c r="I33">
        <v>3</v>
      </c>
      <c r="J33">
        <v>3</v>
      </c>
    </row>
    <row r="34" spans="5:10" x14ac:dyDescent="0.25">
      <c r="E34">
        <v>2</v>
      </c>
      <c r="F34">
        <v>2</v>
      </c>
      <c r="I34">
        <v>6</v>
      </c>
      <c r="J34">
        <v>6</v>
      </c>
    </row>
    <row r="35" spans="5:10" x14ac:dyDescent="0.25">
      <c r="E35">
        <v>2</v>
      </c>
      <c r="F35">
        <v>3</v>
      </c>
      <c r="I35">
        <v>4</v>
      </c>
      <c r="J35">
        <v>4</v>
      </c>
    </row>
    <row r="36" spans="5:10" x14ac:dyDescent="0.25">
      <c r="I36">
        <v>5</v>
      </c>
      <c r="J36">
        <v>5</v>
      </c>
    </row>
    <row r="38" spans="5:10" x14ac:dyDescent="0.25">
      <c r="I38">
        <v>4</v>
      </c>
      <c r="J38">
        <v>4</v>
      </c>
    </row>
    <row r="42" spans="5:10" x14ac:dyDescent="0.25">
      <c r="E42">
        <v>1</v>
      </c>
      <c r="F42">
        <v>2</v>
      </c>
      <c r="I42">
        <v>2</v>
      </c>
      <c r="J42">
        <v>2</v>
      </c>
    </row>
    <row r="45" spans="5:10" x14ac:dyDescent="0.25">
      <c r="E45">
        <v>10</v>
      </c>
      <c r="F45">
        <v>15</v>
      </c>
      <c r="I45">
        <v>64</v>
      </c>
      <c r="J45">
        <v>64</v>
      </c>
    </row>
    <row r="46" spans="5:10" x14ac:dyDescent="0.25">
      <c r="I46">
        <v>12</v>
      </c>
      <c r="J46">
        <v>12</v>
      </c>
    </row>
    <row r="47" spans="5:10" x14ac:dyDescent="0.25">
      <c r="E47">
        <v>1</v>
      </c>
      <c r="F47">
        <v>1</v>
      </c>
      <c r="I47">
        <v>25</v>
      </c>
      <c r="J47">
        <v>25</v>
      </c>
    </row>
    <row r="48" spans="5:10" x14ac:dyDescent="0.25">
      <c r="I48">
        <v>8</v>
      </c>
      <c r="J48">
        <v>8</v>
      </c>
    </row>
    <row r="49" spans="5:10" x14ac:dyDescent="0.25">
      <c r="E49">
        <v>7</v>
      </c>
      <c r="F49">
        <v>12</v>
      </c>
      <c r="I49">
        <v>5</v>
      </c>
      <c r="J49">
        <v>5</v>
      </c>
    </row>
    <row r="50" spans="5:10" x14ac:dyDescent="0.25">
      <c r="E50">
        <v>2</v>
      </c>
      <c r="F50">
        <v>2</v>
      </c>
      <c r="I50">
        <v>14</v>
      </c>
      <c r="J50">
        <v>14</v>
      </c>
    </row>
    <row r="51" spans="5:10" x14ac:dyDescent="0.25">
      <c r="E51">
        <v>1</v>
      </c>
      <c r="F51">
        <v>1</v>
      </c>
      <c r="I51">
        <v>7</v>
      </c>
      <c r="J51">
        <v>7</v>
      </c>
    </row>
    <row r="52" spans="5:10" x14ac:dyDescent="0.25">
      <c r="I52">
        <v>3</v>
      </c>
      <c r="J52">
        <v>3</v>
      </c>
    </row>
    <row r="55" spans="5:10" x14ac:dyDescent="0.25">
      <c r="E55">
        <v>1</v>
      </c>
      <c r="F55">
        <v>1</v>
      </c>
      <c r="I55">
        <v>4</v>
      </c>
      <c r="J55">
        <v>4</v>
      </c>
    </row>
    <row r="56" spans="5:10" x14ac:dyDescent="0.25">
      <c r="I56">
        <v>8</v>
      </c>
      <c r="J56">
        <v>8</v>
      </c>
    </row>
    <row r="57" spans="5:10" x14ac:dyDescent="0.25">
      <c r="I57">
        <v>8</v>
      </c>
      <c r="J57">
        <v>8</v>
      </c>
    </row>
    <row r="58" spans="5:10" x14ac:dyDescent="0.25">
      <c r="I58">
        <v>5</v>
      </c>
      <c r="J58">
        <v>5</v>
      </c>
    </row>
    <row r="59" spans="5:10" x14ac:dyDescent="0.25">
      <c r="I59">
        <v>3</v>
      </c>
      <c r="J59">
        <v>3</v>
      </c>
    </row>
    <row r="66" spans="5:10" x14ac:dyDescent="0.25">
      <c r="E66">
        <v>3</v>
      </c>
      <c r="F66">
        <v>3</v>
      </c>
      <c r="I66">
        <v>1</v>
      </c>
      <c r="J66">
        <v>1</v>
      </c>
    </row>
    <row r="67" spans="5:10" x14ac:dyDescent="0.25">
      <c r="E67">
        <v>14</v>
      </c>
      <c r="F67">
        <v>19</v>
      </c>
      <c r="I67">
        <v>80</v>
      </c>
      <c r="J67">
        <v>80</v>
      </c>
    </row>
    <row r="68" spans="5:10" x14ac:dyDescent="0.25">
      <c r="G68" t="s">
        <v>81</v>
      </c>
      <c r="H68" t="s">
        <v>81</v>
      </c>
      <c r="J68" t="s">
        <v>81</v>
      </c>
    </row>
    <row r="69" spans="5:10" x14ac:dyDescent="0.25">
      <c r="E69">
        <v>10</v>
      </c>
      <c r="F69">
        <v>15</v>
      </c>
      <c r="J69" t="s">
        <v>81</v>
      </c>
    </row>
    <row r="72" spans="5:10" x14ac:dyDescent="0.25">
      <c r="G72" t="s">
        <v>81</v>
      </c>
      <c r="H72" t="s">
        <v>81</v>
      </c>
      <c r="I72" t="s">
        <v>81</v>
      </c>
      <c r="J72" t="s">
        <v>81</v>
      </c>
    </row>
    <row r="91" spans="5:12" x14ac:dyDescent="0.25">
      <c r="E91">
        <v>19</v>
      </c>
      <c r="H91">
        <v>12</v>
      </c>
      <c r="I91">
        <v>2</v>
      </c>
      <c r="K91">
        <v>5</v>
      </c>
      <c r="L91">
        <v>1</v>
      </c>
    </row>
    <row r="92" spans="5:12" x14ac:dyDescent="0.25">
      <c r="E92">
        <v>17</v>
      </c>
      <c r="H92">
        <v>11</v>
      </c>
      <c r="I92">
        <v>1</v>
      </c>
      <c r="K92">
        <v>5</v>
      </c>
    </row>
    <row r="96" spans="5:12" x14ac:dyDescent="0.25">
      <c r="E96">
        <v>2</v>
      </c>
      <c r="H96">
        <v>1</v>
      </c>
      <c r="I96">
        <v>1</v>
      </c>
    </row>
    <row r="97" spans="5:11" x14ac:dyDescent="0.25">
      <c r="E97">
        <v>5</v>
      </c>
      <c r="H97">
        <v>3</v>
      </c>
      <c r="I97">
        <v>1</v>
      </c>
      <c r="K97">
        <v>1</v>
      </c>
    </row>
    <row r="98" spans="5:11" x14ac:dyDescent="0.25">
      <c r="E98">
        <v>3</v>
      </c>
      <c r="H98">
        <v>2</v>
      </c>
      <c r="K98">
        <v>1</v>
      </c>
    </row>
    <row r="102" spans="5:11" x14ac:dyDescent="0.25">
      <c r="E102">
        <v>2</v>
      </c>
      <c r="H102">
        <v>1</v>
      </c>
      <c r="I102">
        <v>1</v>
      </c>
    </row>
    <row r="116" spans="5:12" x14ac:dyDescent="0.25">
      <c r="E116">
        <v>6</v>
      </c>
      <c r="H116">
        <v>3</v>
      </c>
      <c r="I116">
        <v>1</v>
      </c>
      <c r="K116">
        <v>2</v>
      </c>
      <c r="L116">
        <v>1</v>
      </c>
    </row>
    <row r="131" spans="7:7" x14ac:dyDescent="0.25">
      <c r="G131">
        <v>141</v>
      </c>
    </row>
    <row r="132" spans="7:7" x14ac:dyDescent="0.25">
      <c r="G132">
        <v>246</v>
      </c>
    </row>
    <row r="133" spans="7:7" x14ac:dyDescent="0.25">
      <c r="G133">
        <v>2</v>
      </c>
    </row>
    <row r="134" spans="7:7" x14ac:dyDescent="0.25">
      <c r="G134">
        <v>58</v>
      </c>
    </row>
    <row r="135" spans="7:7" x14ac:dyDescent="0.25">
      <c r="G135">
        <v>117</v>
      </c>
    </row>
    <row r="136" spans="7:7" x14ac:dyDescent="0.25">
      <c r="G136">
        <v>36</v>
      </c>
    </row>
    <row r="137" spans="7:7" x14ac:dyDescent="0.25">
      <c r="G137">
        <v>8</v>
      </c>
    </row>
    <row r="138" spans="7:7" x14ac:dyDescent="0.25">
      <c r="G138">
        <v>15</v>
      </c>
    </row>
    <row r="139" spans="7:7" x14ac:dyDescent="0.25">
      <c r="G139">
        <v>1</v>
      </c>
    </row>
    <row r="143" spans="7:7" x14ac:dyDescent="0.25">
      <c r="G143">
        <v>102</v>
      </c>
    </row>
    <row r="145" spans="7:7" x14ac:dyDescent="0.25">
      <c r="G145">
        <v>12</v>
      </c>
    </row>
    <row r="146" spans="7:7" x14ac:dyDescent="0.25">
      <c r="G146">
        <v>37</v>
      </c>
    </row>
    <row r="147" spans="7:7" x14ac:dyDescent="0.25">
      <c r="G147">
        <v>5</v>
      </c>
    </row>
    <row r="148" spans="7:7" x14ac:dyDescent="0.25">
      <c r="G148">
        <v>5</v>
      </c>
    </row>
    <row r="151" spans="7:7" x14ac:dyDescent="0.25">
      <c r="G151">
        <v>216</v>
      </c>
    </row>
    <row r="152" spans="7:7" x14ac:dyDescent="0.25">
      <c r="G152">
        <v>13</v>
      </c>
    </row>
    <row r="153" spans="7:7" x14ac:dyDescent="0.25">
      <c r="G153">
        <v>4</v>
      </c>
    </row>
    <row r="155" spans="7:7" x14ac:dyDescent="0.25">
      <c r="G155">
        <v>11</v>
      </c>
    </row>
    <row r="156" spans="7:7" x14ac:dyDescent="0.25">
      <c r="G156">
        <v>3</v>
      </c>
    </row>
    <row r="163" spans="5:11" x14ac:dyDescent="0.25">
      <c r="G163">
        <v>94</v>
      </c>
    </row>
    <row r="164" spans="5:11" x14ac:dyDescent="0.25">
      <c r="G164">
        <v>7</v>
      </c>
    </row>
    <row r="165" spans="5:11" x14ac:dyDescent="0.25">
      <c r="G165">
        <v>3</v>
      </c>
    </row>
    <row r="166" spans="5:11" x14ac:dyDescent="0.25">
      <c r="G166">
        <v>4</v>
      </c>
    </row>
    <row r="173" spans="5:11" x14ac:dyDescent="0.25">
      <c r="E173">
        <v>4</v>
      </c>
      <c r="K173">
        <v>6</v>
      </c>
    </row>
    <row r="174" spans="5:11" x14ac:dyDescent="0.25">
      <c r="E174">
        <v>76</v>
      </c>
      <c r="K174">
        <v>2</v>
      </c>
    </row>
    <row r="175" spans="5:11" x14ac:dyDescent="0.25">
      <c r="K175">
        <v>3</v>
      </c>
    </row>
    <row r="176" spans="5:11" x14ac:dyDescent="0.25">
      <c r="K176">
        <v>2</v>
      </c>
    </row>
    <row r="177" spans="11:11" x14ac:dyDescent="0.25">
      <c r="K177">
        <v>3</v>
      </c>
    </row>
    <row r="195" spans="5:5" x14ac:dyDescent="0.25">
      <c r="E195">
        <v>2</v>
      </c>
    </row>
    <row r="215" spans="9:17" x14ac:dyDescent="0.25">
      <c r="I215">
        <v>16</v>
      </c>
    </row>
    <row r="216" spans="9:17" x14ac:dyDescent="0.25">
      <c r="I216">
        <v>5</v>
      </c>
      <c r="O216">
        <v>33</v>
      </c>
      <c r="P216">
        <v>33</v>
      </c>
      <c r="Q216">
        <v>31</v>
      </c>
    </row>
    <row r="217" spans="9:17" x14ac:dyDescent="0.25">
      <c r="I217">
        <v>1</v>
      </c>
    </row>
    <row r="220" spans="9:17" x14ac:dyDescent="0.25">
      <c r="I220">
        <v>1</v>
      </c>
    </row>
    <row r="222" spans="9:17" x14ac:dyDescent="0.25">
      <c r="I222">
        <v>4</v>
      </c>
    </row>
    <row r="223" spans="9:17" x14ac:dyDescent="0.25">
      <c r="I223">
        <v>3</v>
      </c>
    </row>
    <row r="224" spans="9:17" x14ac:dyDescent="0.25">
      <c r="I224">
        <v>1</v>
      </c>
    </row>
    <row r="236" spans="5:5" x14ac:dyDescent="0.25">
      <c r="E236">
        <v>1</v>
      </c>
    </row>
    <row r="238" spans="5:5" x14ac:dyDescent="0.25">
      <c r="E238">
        <v>1</v>
      </c>
    </row>
    <row r="246" spans="5:5" x14ac:dyDescent="0.25">
      <c r="E246">
        <v>1</v>
      </c>
    </row>
    <row r="259" spans="6:7" x14ac:dyDescent="0.25">
      <c r="F259">
        <v>33</v>
      </c>
      <c r="G259">
        <v>33</v>
      </c>
    </row>
    <row r="261" spans="6:7" x14ac:dyDescent="0.25">
      <c r="G261" t="s">
        <v>176</v>
      </c>
    </row>
    <row r="262" spans="6:7" x14ac:dyDescent="0.25">
      <c r="F262">
        <v>33</v>
      </c>
      <c r="G262">
        <v>33</v>
      </c>
    </row>
    <row r="339" spans="7:10" x14ac:dyDescent="0.25">
      <c r="G339" t="s">
        <v>81</v>
      </c>
      <c r="H339" t="s">
        <v>81</v>
      </c>
      <c r="J339" t="s">
        <v>81</v>
      </c>
    </row>
    <row r="340" spans="7:10" x14ac:dyDescent="0.25">
      <c r="J340" t="s">
        <v>81</v>
      </c>
    </row>
    <row r="343" spans="7:10" x14ac:dyDescent="0.25">
      <c r="G343" t="s">
        <v>81</v>
      </c>
      <c r="H343" t="s">
        <v>81</v>
      </c>
      <c r="I343" t="s">
        <v>81</v>
      </c>
      <c r="J343" t="s">
        <v>81</v>
      </c>
    </row>
    <row r="532" spans="7:7" x14ac:dyDescent="0.25">
      <c r="G532" t="s">
        <v>176</v>
      </c>
    </row>
    <row r="610" spans="7:10" x14ac:dyDescent="0.25">
      <c r="G610" t="s">
        <v>81</v>
      </c>
      <c r="H610" t="s">
        <v>81</v>
      </c>
      <c r="J610" t="s">
        <v>81</v>
      </c>
    </row>
    <row r="611" spans="7:10" x14ac:dyDescent="0.25">
      <c r="J611" t="s">
        <v>81</v>
      </c>
    </row>
    <row r="614" spans="7:10" x14ac:dyDescent="0.25">
      <c r="G614" t="s">
        <v>81</v>
      </c>
      <c r="H614" t="s">
        <v>81</v>
      </c>
      <c r="I614" t="s">
        <v>81</v>
      </c>
      <c r="J614" t="s">
        <v>81</v>
      </c>
    </row>
    <row r="803" spans="7:7" x14ac:dyDescent="0.25">
      <c r="G803" t="s">
        <v>176</v>
      </c>
    </row>
    <row r="881" spans="7:10" x14ac:dyDescent="0.25">
      <c r="G881" t="s">
        <v>81</v>
      </c>
      <c r="H881" t="s">
        <v>81</v>
      </c>
      <c r="J881" t="s">
        <v>81</v>
      </c>
    </row>
    <row r="882" spans="7:10" x14ac:dyDescent="0.25">
      <c r="J882" t="s">
        <v>81</v>
      </c>
    </row>
    <row r="885" spans="7:10" x14ac:dyDescent="0.25">
      <c r="G885" t="s">
        <v>81</v>
      </c>
      <c r="H885" t="s">
        <v>81</v>
      </c>
      <c r="I885" t="s">
        <v>81</v>
      </c>
      <c r="J885" t="s">
        <v>81</v>
      </c>
    </row>
    <row r="1074" spans="7:7" x14ac:dyDescent="0.25">
      <c r="G1074" t="s">
        <v>176</v>
      </c>
    </row>
  </sheetData>
  <phoneticPr fontId="0" type="noConversion"/>
  <dataValidations count="1">
    <dataValidation type="whole" operator="notBetween" allowBlank="1" showInputMessage="1" showErrorMessage="1" sqref="A1:F1048576 J614:J879 J343:J608 K1:IV1048576 G1:J66 J72:J337 G68:I337 J68:J70 G339:I608 J339:J341 G610:I879 J610:J612 G881:I65536 J881:J883 J885:J65536">
      <formula1>-100</formula1>
      <formula2>0</formula2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Таблиця 1</vt:lpstr>
      <vt:lpstr>Таб 1</vt:lpstr>
      <vt:lpstr>Таб 2-3</vt:lpstr>
      <vt:lpstr>Таб 4-6</vt:lpstr>
      <vt:lpstr>Таб 7-10</vt:lpstr>
      <vt:lpstr>Титульний</vt:lpstr>
      <vt:lpstr>2015</vt:lpstr>
      <vt:lpstr>'Таб 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Прокуратура м.Києва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admin</cp:lastModifiedBy>
  <cp:lastPrinted>2015-03-24T11:26:06Z</cp:lastPrinted>
  <dcterms:created xsi:type="dcterms:W3CDTF">2001-12-24T15:18:56Z</dcterms:created>
  <dcterms:modified xsi:type="dcterms:W3CDTF">2015-04-06T06:45:30Z</dcterms:modified>
  <cp:category>Статистика</cp:category>
</cp:coreProperties>
</file>